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F0674D2-3959-40D4-A012-4591E11046B4}" xr6:coauthVersionLast="36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B25" i="1"/>
  <c r="B26" i="1"/>
  <c r="B27" i="1"/>
  <c r="B28" i="1"/>
  <c r="B29" i="1"/>
  <c r="B30" i="1"/>
  <c r="B31" i="1"/>
  <c r="B32" i="1"/>
  <c r="B24" i="1" l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</calcChain>
</file>

<file path=xl/sharedStrings.xml><?xml version="1.0" encoding="utf-8"?>
<sst xmlns="http://schemas.openxmlformats.org/spreadsheetml/2006/main" count="95" uniqueCount="44">
  <si>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</si>
  <si>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</si>
  <si>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</si>
  <si>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</si>
  <si>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</si>
  <si>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</si>
  <si>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</si>
  <si>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</si>
  <si>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 xml:space="preserve">부서: 장항1동 </t>
    <phoneticPr fontId="1" type="noConversion"/>
  </si>
  <si>
    <t>카드</t>
    <phoneticPr fontId="6" type="noConversion"/>
  </si>
  <si>
    <t>카드</t>
    <phoneticPr fontId="1" type="noConversion"/>
  </si>
  <si>
    <t>카드</t>
    <phoneticPr fontId="1" type="noConversion"/>
  </si>
  <si>
    <t>합계</t>
    <phoneticPr fontId="1" type="noConversion"/>
  </si>
  <si>
    <t>-</t>
    <phoneticPr fontId="1" type="noConversion"/>
  </si>
  <si>
    <t>파육장</t>
    <phoneticPr fontId="6" type="noConversion"/>
  </si>
  <si>
    <t>철원 양평해장국</t>
    <phoneticPr fontId="6" type="noConversion"/>
  </si>
  <si>
    <t>신의주 찹쌀순대</t>
    <phoneticPr fontId="6" type="noConversion"/>
  </si>
  <si>
    <t>장항커피</t>
    <phoneticPr fontId="6" type="noConversion"/>
  </si>
  <si>
    <t>가쯔레쯔</t>
    <phoneticPr fontId="6" type="noConversion"/>
  </si>
  <si>
    <t>다크 오닉스</t>
    <phoneticPr fontId="6" type="noConversion"/>
  </si>
  <si>
    <t>컴포즈커피</t>
    <phoneticPr fontId="6" type="noConversion"/>
  </si>
  <si>
    <t>보원</t>
    <phoneticPr fontId="6" type="noConversion"/>
  </si>
  <si>
    <t>태성추어탕</t>
    <phoneticPr fontId="6" type="noConversion"/>
  </si>
  <si>
    <t>참솥(일산 벨라시타)</t>
    <phoneticPr fontId="6" type="noConversion"/>
  </si>
  <si>
    <t>문전성시</t>
    <phoneticPr fontId="6" type="noConversion"/>
  </si>
  <si>
    <t>삼동소바 일산동구점</t>
    <phoneticPr fontId="6" type="noConversion"/>
  </si>
  <si>
    <t>황제초밥 일산본점</t>
    <phoneticPr fontId="6" type="noConversion"/>
  </si>
  <si>
    <t>1983브레드&amp;베이킹연구소</t>
  </si>
  <si>
    <t>일송정</t>
    <phoneticPr fontId="6" type="noConversion"/>
  </si>
  <si>
    <t>직원 격려 식사 제공</t>
    <phoneticPr fontId="6" type="noConversion"/>
  </si>
  <si>
    <t>직원 격려 음료 제공</t>
    <phoneticPr fontId="6" type="noConversion"/>
  </si>
  <si>
    <t>복지정책과 자립지원팀 업무 협의 후 중식 제공</t>
    <phoneticPr fontId="6" type="noConversion"/>
  </si>
  <si>
    <t>직능단체장 식사 제공</t>
    <phoneticPr fontId="6" type="noConversion"/>
  </si>
  <si>
    <t>일산동구 노인지회 경로당 업무협의 후 중식제공(기관운영업무추진비)</t>
    <phoneticPr fontId="6" type="noConversion"/>
  </si>
  <si>
    <t>복지업무 연찬 후 중식제공</t>
    <phoneticPr fontId="6" type="noConversion"/>
  </si>
  <si>
    <t>직원 격려 식사 제공(기관운영업무추진비)</t>
    <phoneticPr fontId="6" type="noConversion"/>
  </si>
  <si>
    <t>농지관련업무 협의후 중식제공(기관운영업무추진비)</t>
    <phoneticPr fontId="6" type="noConversion"/>
  </si>
  <si>
    <t>직원 경조사비 지급 건의(기관운영업무추진비)</t>
    <phoneticPr fontId="6" type="noConversion"/>
  </si>
  <si>
    <t>직원 격려 식사 제공 건의(기관운영업무추진비)</t>
    <phoneticPr fontId="6" type="noConversion"/>
  </si>
  <si>
    <t>직원 격려 간식 구입 건의(기관운영업무추진비)</t>
    <phoneticPr fontId="6" type="noConversion"/>
  </si>
  <si>
    <t>경로당환경개선 사업관계자 식사 제공 건의(기관운영업무추진비)</t>
    <phoneticPr fontId="6" type="noConversion"/>
  </si>
  <si>
    <t>현금</t>
    <phoneticPr fontId="1" type="noConversion"/>
  </si>
  <si>
    <t>2026년 1분기 기관운영업무추진비 집행내역</t>
    <phoneticPr fontId="1" type="noConversion"/>
  </si>
  <si>
    <t>장항1동 직원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</si>
</sst>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0" borderId="0">
      <alignment vertical="center"/>
    </xf>
  </cellStyleXfs>
  <cellXfs count="5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4" fontId="4" fillId="0" borderId="7" xfId="2" applyNumberFormat="1" applyFont="1" applyFill="1" applyBorder="1" applyAlignment="1">
      <alignment horizontal="center" vertical="center"/>
    </xf>
    <xf numFmtId="41" fontId="4" fillId="0" borderId="7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1" fontId="0" fillId="0" borderId="0" xfId="0" applyNumberFormat="1">
      <alignment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right" vertical="center"/>
    </xf>
    <xf numFmtId="0" fontId="4" fillId="0" borderId="12" xfId="0" applyFont="1" applyBorder="1" applyAlignment="1">
      <alignment horizontal="right" vertical="center"/>
    </xf>
    <xf numFmtId="0" fontId="3" fillId="6" borderId="13" xfId="0" applyFont="1" applyFill="1" applyBorder="1" applyAlignment="1">
      <alignment horizontal="centerContinuous" vertical="center"/>
    </xf>
    <xf numFmtId="0" fontId="3" fillId="6" borderId="14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38" fontId="0" fillId="0" borderId="0" xfId="0" applyNumberFormat="1">
      <alignment vertical="center"/>
    </xf>
    <xf numFmtId="41" fontId="0" fillId="0" borderId="0" xfId="1" applyFont="1">
      <alignment vertical="center"/>
    </xf>
    <xf numFmtId="14" fontId="4" fillId="0" borderId="9" xfId="2" applyNumberFormat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7" xfId="2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7" fillId="0" borderId="17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1" fontId="4" fillId="5" borderId="7" xfId="1" applyFont="1" applyFill="1" applyBorder="1" applyAlignment="1">
      <alignment horizontal="center" vertical="center"/>
    </xf>
    <xf numFmtId="0" fontId="4" fillId="5" borderId="7" xfId="2" applyFont="1" applyFill="1" applyBorder="1" applyAlignment="1">
      <alignment horizontal="center" vertical="center"/>
    </xf>
    <xf numFmtId="0" fontId="4" fillId="0" borderId="19" xfId="0" applyFont="1" applyBorder="1" applyAlignment="1">
      <alignment horizontal="right" vertical="center"/>
    </xf>
    <xf numFmtId="0" fontId="7" fillId="0" borderId="20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right" vertical="center"/>
    </xf>
    <xf numFmtId="49" fontId="3" fillId="6" borderId="23" xfId="0" applyNumberFormat="1" applyFont="1" applyFill="1" applyBorder="1" applyAlignment="1">
      <alignment horizontal="centerContinuous" vertical="center"/>
    </xf>
    <xf numFmtId="0" fontId="3" fillId="6" borderId="23" xfId="0" applyFont="1" applyFill="1" applyBorder="1" applyAlignment="1">
      <alignment horizontal="centerContinuous" vertical="center" shrinkToFit="1"/>
    </xf>
    <xf numFmtId="0" fontId="3" fillId="6" borderId="23" xfId="0" applyFont="1" applyFill="1" applyBorder="1" applyAlignment="1">
      <alignment horizontal="centerContinuous" vertical="center"/>
    </xf>
    <xf numFmtId="41" fontId="3" fillId="6" borderId="23" xfId="1" applyFont="1" applyFill="1" applyBorder="1" applyAlignment="1">
      <alignment horizontal="right" vertical="center"/>
    </xf>
    <xf numFmtId="0" fontId="3" fillId="6" borderId="23" xfId="0" applyFont="1" applyFill="1" applyBorder="1" applyAlignment="1">
      <alignment horizontal="center" vertical="center"/>
    </xf>
    <xf numFmtId="14" fontId="7" fillId="0" borderId="7" xfId="0" applyNumberFormat="1" applyFont="1" applyFill="1" applyBorder="1" applyAlignment="1">
      <alignment horizontal="center" vertical="center"/>
    </xf>
    <xf numFmtId="14" fontId="4" fillId="5" borderId="7" xfId="0" applyNumberFormat="1" applyFont="1" applyFill="1" applyBorder="1" applyAlignment="1">
      <alignment horizontal="center" vertical="center"/>
    </xf>
    <xf numFmtId="14" fontId="4" fillId="5" borderId="7" xfId="2" applyNumberFormat="1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14" fontId="4" fillId="0" borderId="7" xfId="0" applyNumberFormat="1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14" fontId="4" fillId="0" borderId="9" xfId="0" applyNumberFormat="1" applyFont="1" applyFill="1" applyBorder="1" applyAlignment="1">
      <alignment horizontal="center" vertical="center"/>
    </xf>
    <xf numFmtId="0" fontId="4" fillId="0" borderId="9" xfId="2" applyFont="1" applyFill="1" applyBorder="1" applyAlignment="1">
      <alignment horizontal="center" vertical="center"/>
    </xf>
    <xf numFmtId="0" fontId="4" fillId="0" borderId="24" xfId="2" applyFont="1" applyFill="1" applyBorder="1" applyAlignment="1">
      <alignment horizontal="center" vertical="center"/>
    </xf>
    <xf numFmtId="41" fontId="4" fillId="0" borderId="9" xfId="1" applyFont="1" applyFill="1" applyBorder="1" applyAlignment="1">
      <alignment horizontal="center" vertical="center"/>
    </xf>
  </cellXfs>
  <cellStyles count="4">
    <cellStyle name="나쁨" xfId="2" builtinId="27"/>
    <cellStyle name="쉼표 [0]" xfId="1" builtinId="6"/>
    <cellStyle name="표준" xfId="0" builtinId="0"/>
    <cellStyle name="표준 2" xfId="3" xr:uid="{3989DFB9-A772-4254-8C7C-54B504E97B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32"/>
  <sheetViews>
    <sheetView tabSelected="1" zoomScaleNormal="100" workbookViewId="0">
      <selection activeCell="E24" sqref="E24"/>
    </sheetView>
  </sheetViews>
  <sheetFormatPr defaultRowHeight="16.5"/>
  <cols>
    <col min="1" max="1" width="2.75" customWidth="1"/>
    <col min="2" max="2" width="5.125" customWidth="1"/>
    <col min="3" max="3" width="16.75" style="1" customWidth="1"/>
    <col min="4" max="4" width="24.125" style="8" bestFit="1" customWidth="1"/>
    <col min="5" max="5" width="63.375" customWidth="1"/>
    <col min="6" max="6" width="14.125" customWidth="1"/>
    <col min="7" max="7" width="15.125" customWidth="1"/>
    <col min="8" max="8" width="14.625" customWidth="1"/>
    <col min="9" max="9" width="10.375" customWidth="1"/>
    <col min="10" max="11" width="9.375" bestFit="1" customWidth="1"/>
    <col min="12" max="12" width="15.875" customWidth="1"/>
    <col min="13" max="13" width="11.125" bestFit="1" customWidth="1"/>
    <col min="14" max="14" width="9.375" bestFit="1" customWidth="1"/>
  </cols>
  <sheetData>
    <row r="1" spans="2:14" ht="15.75" customHeight="1" thickBot="1">
      <c r="B1" s="4"/>
      <c r="C1" s="5"/>
    </row>
    <row r="2" spans="2:14" ht="32.25" thickBot="1">
      <c r="B2" s="28" t="s">
        <v>42</v>
      </c>
      <c r="C2" s="29"/>
      <c r="D2" s="29"/>
      <c r="E2" s="29"/>
      <c r="F2" s="29"/>
      <c r="G2" s="29"/>
      <c r="H2" s="29"/>
      <c r="I2" s="30"/>
    </row>
    <row r="3" spans="2:14" ht="24.75" customHeight="1" thickBot="1">
      <c r="B3" s="4"/>
      <c r="C3" s="5"/>
      <c r="H3" s="31" t="s">
        <v>8</v>
      </c>
      <c r="I3" s="31"/>
    </row>
    <row r="4" spans="2:14" ht="22.5" customHeight="1" thickBot="1">
      <c r="B4" s="6" t="s">
        <v>4</v>
      </c>
      <c r="C4" s="7" t="s">
        <v>7</v>
      </c>
      <c r="D4" s="9" t="s">
        <v>0</v>
      </c>
      <c r="E4" s="2" t="s">
        <v>1</v>
      </c>
      <c r="F4" s="2" t="s">
        <v>6</v>
      </c>
      <c r="G4" s="2" t="s">
        <v>2</v>
      </c>
      <c r="H4" s="2" t="s">
        <v>3</v>
      </c>
      <c r="I4" s="3" t="s">
        <v>5</v>
      </c>
    </row>
    <row r="5" spans="2:14" ht="22.5" customHeight="1">
      <c r="B5" s="19" t="s">
        <v>12</v>
      </c>
      <c r="C5" s="41"/>
      <c r="D5" s="42"/>
      <c r="E5" s="43"/>
      <c r="F5" s="44">
        <f>SUM(F6:F32)</f>
        <v>1505100</v>
      </c>
      <c r="G5" s="45" t="s">
        <v>13</v>
      </c>
      <c r="H5" s="20" t="s">
        <v>13</v>
      </c>
      <c r="I5" s="21" t="s">
        <v>13</v>
      </c>
    </row>
    <row r="6" spans="2:14">
      <c r="B6" s="32">
        <f>ROW()-5</f>
        <v>1</v>
      </c>
      <c r="C6" s="46">
        <v>46027</v>
      </c>
      <c r="D6" s="10" t="s">
        <v>14</v>
      </c>
      <c r="E6" s="36" t="s">
        <v>29</v>
      </c>
      <c r="F6" s="35">
        <v>49000</v>
      </c>
      <c r="G6" s="36">
        <v>5</v>
      </c>
      <c r="H6" s="33" t="s">
        <v>9</v>
      </c>
      <c r="I6" s="34"/>
      <c r="J6" s="22"/>
      <c r="K6" s="15"/>
      <c r="L6" s="23"/>
      <c r="M6" s="22"/>
      <c r="N6" s="22"/>
    </row>
    <row r="7" spans="2:14">
      <c r="B7" s="17">
        <f t="shared" ref="B7:B32" si="0">ROW()-5</f>
        <v>2</v>
      </c>
      <c r="C7" s="47">
        <v>46028</v>
      </c>
      <c r="D7" s="47" t="s">
        <v>15</v>
      </c>
      <c r="E7" s="36" t="s">
        <v>29</v>
      </c>
      <c r="F7" s="35">
        <v>75000</v>
      </c>
      <c r="G7" s="36">
        <v>5</v>
      </c>
      <c r="H7" s="10" t="s">
        <v>10</v>
      </c>
      <c r="I7" s="14"/>
      <c r="J7" s="22"/>
      <c r="K7" s="15"/>
      <c r="L7" s="23"/>
      <c r="M7" s="22"/>
      <c r="N7" s="22"/>
    </row>
    <row r="8" spans="2:14">
      <c r="B8" s="17">
        <f t="shared" si="0"/>
        <v>3</v>
      </c>
      <c r="C8" s="48">
        <v>46029</v>
      </c>
      <c r="D8" s="48" t="s">
        <v>16</v>
      </c>
      <c r="E8" s="49" t="s">
        <v>29</v>
      </c>
      <c r="F8" s="35">
        <v>60000</v>
      </c>
      <c r="G8" s="50">
        <v>6</v>
      </c>
      <c r="H8" s="10" t="s">
        <v>10</v>
      </c>
      <c r="I8" s="14"/>
      <c r="J8" s="22"/>
      <c r="K8" s="15"/>
      <c r="L8" s="23"/>
      <c r="M8" s="22"/>
      <c r="N8" s="22"/>
    </row>
    <row r="9" spans="2:14">
      <c r="B9" s="17">
        <f t="shared" si="0"/>
        <v>4</v>
      </c>
      <c r="C9" s="48">
        <v>46029</v>
      </c>
      <c r="D9" s="48" t="s">
        <v>17</v>
      </c>
      <c r="E9" s="49" t="s">
        <v>29</v>
      </c>
      <c r="F9" s="35">
        <v>22000</v>
      </c>
      <c r="G9" s="36">
        <v>6</v>
      </c>
      <c r="H9" s="10" t="s">
        <v>10</v>
      </c>
      <c r="I9" s="14"/>
      <c r="J9" s="22"/>
      <c r="K9" s="15"/>
      <c r="L9" s="23"/>
      <c r="M9" s="22"/>
      <c r="N9" s="22"/>
    </row>
    <row r="10" spans="2:14">
      <c r="B10" s="17">
        <f t="shared" si="0"/>
        <v>5</v>
      </c>
      <c r="C10" s="48">
        <v>46030</v>
      </c>
      <c r="D10" s="47" t="s">
        <v>18</v>
      </c>
      <c r="E10" s="49" t="s">
        <v>29</v>
      </c>
      <c r="F10" s="35">
        <v>91000</v>
      </c>
      <c r="G10" s="36">
        <v>6</v>
      </c>
      <c r="H10" s="10" t="s">
        <v>11</v>
      </c>
      <c r="I10" s="14"/>
      <c r="J10" s="22"/>
      <c r="K10" s="15"/>
      <c r="L10" s="23"/>
      <c r="M10" s="22"/>
      <c r="N10" s="22"/>
    </row>
    <row r="11" spans="2:14">
      <c r="B11" s="18">
        <f t="shared" si="0"/>
        <v>6</v>
      </c>
      <c r="C11" s="48">
        <v>46031</v>
      </c>
      <c r="D11" s="51" t="s">
        <v>19</v>
      </c>
      <c r="E11" s="27" t="s">
        <v>30</v>
      </c>
      <c r="F11" s="13">
        <v>29700</v>
      </c>
      <c r="G11" s="27">
        <v>6</v>
      </c>
      <c r="H11" s="10" t="s">
        <v>10</v>
      </c>
      <c r="I11" s="11"/>
      <c r="J11" s="22"/>
      <c r="K11" s="15"/>
      <c r="L11" s="23"/>
      <c r="M11" s="22"/>
      <c r="N11" s="22"/>
    </row>
    <row r="12" spans="2:14">
      <c r="B12" s="18">
        <f t="shared" si="0"/>
        <v>7</v>
      </c>
      <c r="C12" s="12">
        <v>46034</v>
      </c>
      <c r="D12" s="51" t="s">
        <v>20</v>
      </c>
      <c r="E12" s="27" t="s">
        <v>30</v>
      </c>
      <c r="F12" s="13">
        <v>15100</v>
      </c>
      <c r="G12" s="27">
        <v>6</v>
      </c>
      <c r="H12" s="10" t="s">
        <v>10</v>
      </c>
      <c r="I12" s="11"/>
      <c r="J12" s="22"/>
      <c r="K12" s="15"/>
      <c r="L12" s="23"/>
      <c r="M12" s="22"/>
      <c r="N12" s="22"/>
    </row>
    <row r="13" spans="2:14">
      <c r="B13" s="18">
        <f t="shared" si="0"/>
        <v>8</v>
      </c>
      <c r="C13" s="12">
        <v>46034</v>
      </c>
      <c r="D13" s="51" t="s">
        <v>21</v>
      </c>
      <c r="E13" s="27" t="s">
        <v>29</v>
      </c>
      <c r="F13" s="13">
        <v>73000</v>
      </c>
      <c r="G13" s="27">
        <v>6</v>
      </c>
      <c r="H13" s="10" t="s">
        <v>10</v>
      </c>
      <c r="I13" s="11"/>
      <c r="J13" s="22"/>
      <c r="K13" s="15"/>
      <c r="L13" s="23"/>
      <c r="M13" s="22"/>
      <c r="N13" s="22"/>
    </row>
    <row r="14" spans="2:14">
      <c r="B14" s="18">
        <f t="shared" si="0"/>
        <v>9</v>
      </c>
      <c r="C14" s="12">
        <v>46035</v>
      </c>
      <c r="D14" s="27" t="s">
        <v>20</v>
      </c>
      <c r="E14" s="27" t="s">
        <v>30</v>
      </c>
      <c r="F14" s="13">
        <v>55900</v>
      </c>
      <c r="G14" s="27">
        <v>6</v>
      </c>
      <c r="H14" s="10" t="s">
        <v>10</v>
      </c>
      <c r="I14" s="11"/>
      <c r="J14" s="22"/>
      <c r="K14" s="15"/>
      <c r="L14" s="23"/>
      <c r="M14" s="22"/>
      <c r="N14" s="22"/>
    </row>
    <row r="15" spans="2:14">
      <c r="B15" s="18">
        <f t="shared" si="0"/>
        <v>10</v>
      </c>
      <c r="C15" s="12">
        <v>46036</v>
      </c>
      <c r="D15" s="36" t="s">
        <v>22</v>
      </c>
      <c r="E15" s="36" t="s">
        <v>29</v>
      </c>
      <c r="F15" s="35">
        <v>39000</v>
      </c>
      <c r="G15" s="36">
        <v>5</v>
      </c>
      <c r="H15" s="10" t="s">
        <v>10</v>
      </c>
      <c r="I15" s="11"/>
      <c r="J15" s="22"/>
      <c r="K15" s="15"/>
      <c r="L15" s="23"/>
      <c r="M15" s="22"/>
      <c r="N15" s="22"/>
    </row>
    <row r="16" spans="2:14">
      <c r="B16" s="18">
        <f t="shared" si="0"/>
        <v>11</v>
      </c>
      <c r="C16" s="12">
        <v>46037</v>
      </c>
      <c r="D16" s="36" t="s">
        <v>23</v>
      </c>
      <c r="E16" s="36" t="s">
        <v>31</v>
      </c>
      <c r="F16" s="35">
        <v>70000</v>
      </c>
      <c r="G16" s="36">
        <v>4</v>
      </c>
      <c r="H16" s="10" t="s">
        <v>10</v>
      </c>
      <c r="I16" s="11"/>
      <c r="J16" s="22"/>
      <c r="K16" s="15"/>
      <c r="L16" s="23"/>
      <c r="M16" s="22"/>
      <c r="N16" s="22"/>
    </row>
    <row r="17" spans="2:14">
      <c r="B17" s="18">
        <f t="shared" si="0"/>
        <v>12</v>
      </c>
      <c r="C17" s="48">
        <v>46041</v>
      </c>
      <c r="D17" s="36" t="s">
        <v>22</v>
      </c>
      <c r="E17" s="36" t="s">
        <v>29</v>
      </c>
      <c r="F17" s="35">
        <v>52000</v>
      </c>
      <c r="G17" s="36">
        <v>4</v>
      </c>
      <c r="H17" s="10" t="s">
        <v>10</v>
      </c>
      <c r="I17" s="11"/>
      <c r="J17" s="22"/>
      <c r="K17" s="15"/>
      <c r="L17" s="23"/>
      <c r="M17" s="22"/>
      <c r="N17" s="22"/>
    </row>
    <row r="18" spans="2:14">
      <c r="B18" s="18">
        <f t="shared" si="0"/>
        <v>13</v>
      </c>
      <c r="C18" s="48">
        <v>46044</v>
      </c>
      <c r="D18" s="36" t="s">
        <v>24</v>
      </c>
      <c r="E18" s="36" t="s">
        <v>32</v>
      </c>
      <c r="F18" s="35">
        <v>191000</v>
      </c>
      <c r="G18" s="36">
        <v>11</v>
      </c>
      <c r="H18" s="10" t="s">
        <v>10</v>
      </c>
      <c r="I18" s="11"/>
      <c r="J18" s="22"/>
      <c r="K18" s="15"/>
      <c r="L18" s="23"/>
      <c r="M18" s="22"/>
      <c r="N18" s="22"/>
    </row>
    <row r="19" spans="2:14">
      <c r="B19" s="18">
        <f t="shared" si="0"/>
        <v>14</v>
      </c>
      <c r="C19" s="12">
        <v>46045</v>
      </c>
      <c r="D19" s="27" t="s">
        <v>22</v>
      </c>
      <c r="E19" s="27" t="s">
        <v>33</v>
      </c>
      <c r="F19" s="35">
        <v>65000</v>
      </c>
      <c r="G19" s="36">
        <v>5</v>
      </c>
      <c r="H19" s="10" t="s">
        <v>10</v>
      </c>
      <c r="I19" s="11"/>
      <c r="J19" s="22"/>
      <c r="K19" s="15"/>
      <c r="L19" s="23"/>
      <c r="M19" s="22"/>
      <c r="N19" s="22"/>
    </row>
    <row r="20" spans="2:14">
      <c r="B20" s="18">
        <f t="shared" si="0"/>
        <v>15</v>
      </c>
      <c r="C20" s="12">
        <v>46058</v>
      </c>
      <c r="D20" s="27" t="s">
        <v>22</v>
      </c>
      <c r="E20" s="27" t="s">
        <v>34</v>
      </c>
      <c r="F20" s="35">
        <v>52000</v>
      </c>
      <c r="G20" s="36">
        <v>4</v>
      </c>
      <c r="H20" s="10" t="s">
        <v>10</v>
      </c>
      <c r="I20" s="11"/>
      <c r="J20" s="22"/>
      <c r="K20" s="15"/>
      <c r="L20" s="23"/>
      <c r="M20" s="22"/>
      <c r="N20" s="22"/>
    </row>
    <row r="21" spans="2:14">
      <c r="B21" s="17">
        <f t="shared" si="0"/>
        <v>16</v>
      </c>
      <c r="C21" s="12">
        <v>46059</v>
      </c>
      <c r="D21" s="51" t="s">
        <v>18</v>
      </c>
      <c r="E21" s="27" t="s">
        <v>35</v>
      </c>
      <c r="F21" s="13">
        <v>21000</v>
      </c>
      <c r="G21" s="36">
        <v>3</v>
      </c>
      <c r="H21" s="10" t="s">
        <v>10</v>
      </c>
      <c r="I21" s="16"/>
      <c r="J21" s="22"/>
      <c r="K21" s="15"/>
      <c r="L21" s="23"/>
      <c r="M21" s="22"/>
      <c r="N21" s="22"/>
    </row>
    <row r="22" spans="2:14">
      <c r="B22" s="18">
        <f t="shared" si="0"/>
        <v>17</v>
      </c>
      <c r="C22" s="12">
        <v>46062</v>
      </c>
      <c r="D22" s="27" t="s">
        <v>25</v>
      </c>
      <c r="E22" s="52" t="s">
        <v>36</v>
      </c>
      <c r="F22" s="13">
        <v>29000</v>
      </c>
      <c r="G22" s="27">
        <v>3</v>
      </c>
      <c r="H22" s="10" t="s">
        <v>10</v>
      </c>
      <c r="I22" s="16"/>
      <c r="J22" s="22"/>
      <c r="K22" s="15"/>
      <c r="L22" s="23"/>
      <c r="M22" s="22"/>
      <c r="N22" s="22"/>
    </row>
    <row r="23" spans="2:14">
      <c r="B23" s="18">
        <f t="shared" si="0"/>
        <v>18</v>
      </c>
      <c r="C23" s="12">
        <v>46062</v>
      </c>
      <c r="D23" s="27" t="s">
        <v>43</v>
      </c>
      <c r="E23" s="27" t="s">
        <v>37</v>
      </c>
      <c r="F23" s="13">
        <v>50000</v>
      </c>
      <c r="G23" s="27">
        <v>1</v>
      </c>
      <c r="H23" s="10" t="s">
        <v>41</v>
      </c>
      <c r="I23" s="11"/>
      <c r="J23" s="22"/>
      <c r="K23" s="15"/>
      <c r="L23" s="23"/>
      <c r="M23" s="22"/>
      <c r="N23" s="22"/>
    </row>
    <row r="24" spans="2:14">
      <c r="B24" s="37">
        <f t="shared" si="0"/>
        <v>19</v>
      </c>
      <c r="C24" s="12">
        <v>46077</v>
      </c>
      <c r="D24" s="51" t="s">
        <v>22</v>
      </c>
      <c r="E24" s="27" t="s">
        <v>29</v>
      </c>
      <c r="F24" s="13">
        <v>39000</v>
      </c>
      <c r="G24" s="27">
        <v>3</v>
      </c>
      <c r="H24" s="38" t="s">
        <v>10</v>
      </c>
      <c r="I24" s="39"/>
      <c r="J24" s="22"/>
      <c r="K24" s="15"/>
      <c r="L24" s="23"/>
      <c r="M24" s="22"/>
      <c r="N24" s="22"/>
    </row>
    <row r="25" spans="2:14">
      <c r="B25" s="37">
        <f t="shared" si="0"/>
        <v>20</v>
      </c>
      <c r="C25" s="12">
        <v>46079</v>
      </c>
      <c r="D25" s="51" t="s">
        <v>24</v>
      </c>
      <c r="E25" s="27" t="s">
        <v>29</v>
      </c>
      <c r="F25" s="13">
        <v>38000</v>
      </c>
      <c r="G25" s="27">
        <v>3</v>
      </c>
      <c r="H25" s="38" t="s">
        <v>10</v>
      </c>
      <c r="I25" s="39"/>
    </row>
    <row r="26" spans="2:14">
      <c r="B26" s="37">
        <f t="shared" si="0"/>
        <v>21</v>
      </c>
      <c r="C26" s="12">
        <v>46085</v>
      </c>
      <c r="D26" s="51" t="s">
        <v>24</v>
      </c>
      <c r="E26" s="27" t="s">
        <v>29</v>
      </c>
      <c r="F26" s="13">
        <v>55000</v>
      </c>
      <c r="G26" s="27">
        <v>3</v>
      </c>
      <c r="H26" s="38" t="s">
        <v>10</v>
      </c>
      <c r="I26" s="39"/>
    </row>
    <row r="27" spans="2:14">
      <c r="B27" s="37">
        <f t="shared" si="0"/>
        <v>22</v>
      </c>
      <c r="C27" s="12">
        <v>46094</v>
      </c>
      <c r="D27" s="51" t="s">
        <v>26</v>
      </c>
      <c r="E27" s="27" t="s">
        <v>38</v>
      </c>
      <c r="F27" s="13">
        <v>71400</v>
      </c>
      <c r="G27" s="27">
        <v>3</v>
      </c>
      <c r="H27" s="38" t="s">
        <v>10</v>
      </c>
      <c r="I27" s="39"/>
    </row>
    <row r="28" spans="2:14">
      <c r="B28" s="37">
        <f t="shared" si="0"/>
        <v>23</v>
      </c>
      <c r="C28" s="12">
        <v>46098</v>
      </c>
      <c r="D28" s="51" t="s">
        <v>27</v>
      </c>
      <c r="E28" s="27" t="s">
        <v>39</v>
      </c>
      <c r="F28" s="13">
        <v>40000</v>
      </c>
      <c r="G28" s="27">
        <v>18</v>
      </c>
      <c r="H28" s="38" t="s">
        <v>10</v>
      </c>
      <c r="I28" s="39"/>
    </row>
    <row r="29" spans="2:14">
      <c r="B29" s="37">
        <f t="shared" si="0"/>
        <v>24</v>
      </c>
      <c r="C29" s="12">
        <v>46100</v>
      </c>
      <c r="D29" s="51" t="s">
        <v>28</v>
      </c>
      <c r="E29" s="27" t="s">
        <v>38</v>
      </c>
      <c r="F29" s="13">
        <v>100000</v>
      </c>
      <c r="G29" s="27">
        <v>4</v>
      </c>
      <c r="H29" s="38" t="s">
        <v>10</v>
      </c>
      <c r="I29" s="39"/>
    </row>
    <row r="30" spans="2:14">
      <c r="B30" s="37">
        <f t="shared" si="0"/>
        <v>25</v>
      </c>
      <c r="C30" s="12">
        <v>46105</v>
      </c>
      <c r="D30" s="51" t="s">
        <v>22</v>
      </c>
      <c r="E30" s="27" t="s">
        <v>38</v>
      </c>
      <c r="F30" s="13">
        <v>39000</v>
      </c>
      <c r="G30" s="27">
        <v>3</v>
      </c>
      <c r="H30" s="38" t="s">
        <v>10</v>
      </c>
      <c r="I30" s="39"/>
    </row>
    <row r="31" spans="2:14">
      <c r="B31" s="18">
        <f t="shared" si="0"/>
        <v>26</v>
      </c>
      <c r="C31" s="12">
        <v>46111</v>
      </c>
      <c r="D31" s="51" t="s">
        <v>24</v>
      </c>
      <c r="E31" s="27" t="s">
        <v>40</v>
      </c>
      <c r="F31" s="13">
        <v>41000</v>
      </c>
      <c r="G31" s="27">
        <v>4</v>
      </c>
      <c r="H31" s="38" t="s">
        <v>10</v>
      </c>
      <c r="I31" s="39"/>
    </row>
    <row r="32" spans="2:14" ht="17.25" thickBot="1">
      <c r="B32" s="40">
        <f t="shared" si="0"/>
        <v>27</v>
      </c>
      <c r="C32" s="24">
        <v>46112</v>
      </c>
      <c r="D32" s="53" t="s">
        <v>16</v>
      </c>
      <c r="E32" s="54" t="s">
        <v>38</v>
      </c>
      <c r="F32" s="56">
        <v>42000</v>
      </c>
      <c r="G32" s="55">
        <v>4</v>
      </c>
      <c r="H32" s="25" t="s">
        <v>10</v>
      </c>
      <c r="I32" s="26"/>
    </row>
  </sheetData>
  <mergeCells count="2">
    <mergeCell ref="B2:I2"/>
    <mergeCell ref="H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2026-04-01T00:37:25Z</dcterms:modified>
</cp:coreProperties>
</file>