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21(하반기)\농식품사업(경기미, 전통주, 시설개선)\2027년 사업 수요조사\"/>
    </mc:Choice>
  </mc:AlternateContent>
  <xr:revisionPtr revIDLastSave="0" documentId="13_ncr:1_{67E22D8F-F731-4165-99C0-849481A23EF0}" xr6:coauthVersionLast="47" xr6:coauthVersionMax="47" xr10:uidLastSave="{00000000-0000-0000-0000-000000000000}"/>
  <bookViews>
    <workbookView xWindow="28680" yWindow="-120" windowWidth="29040" windowHeight="15720" tabRatio="703" activeTab="2" xr2:uid="{00000000-000D-0000-FFFF-FFFF00000000}"/>
  </bookViews>
  <sheets>
    <sheet name="농식품가공업체 시설개선 지원" sheetId="10" r:id="rId1"/>
    <sheet name="경기미 구매차액 지원" sheetId="12" r:id="rId2"/>
    <sheet name="전통주 소비활성화 지원" sheetId="13" r:id="rId3"/>
  </sheets>
  <definedNames>
    <definedName name="_xlnm.Print_Area" localSheetId="1">'경기미 구매차액 지원'!$A$1:$J$11</definedName>
    <definedName name="_xlnm.Print_Area" localSheetId="0">'농식품가공업체 시설개선 지원'!$A$1:$J$10</definedName>
    <definedName name="_xlnm.Print_Area" localSheetId="2">'전통주 소비활성화 지원'!$A$1:$J$11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3" l="1"/>
  <c r="H8" i="13"/>
  <c r="I8" i="13"/>
  <c r="G9" i="13"/>
  <c r="H9" i="13"/>
  <c r="I9" i="13"/>
  <c r="G10" i="13"/>
  <c r="H10" i="13"/>
  <c r="I10" i="13"/>
  <c r="G11" i="13"/>
  <c r="H11" i="13"/>
  <c r="I11" i="13"/>
  <c r="I7" i="13"/>
  <c r="H7" i="13"/>
  <c r="G7" i="13"/>
  <c r="H6" i="13"/>
  <c r="G6" i="13"/>
  <c r="I6" i="13" l="1"/>
  <c r="I11" i="12"/>
  <c r="H11" i="12"/>
  <c r="I10" i="12"/>
  <c r="H10" i="12"/>
  <c r="I9" i="12"/>
  <c r="H9" i="12"/>
  <c r="I8" i="12"/>
  <c r="H8" i="12"/>
  <c r="I7" i="12"/>
  <c r="H7" i="12"/>
  <c r="I6" i="12"/>
  <c r="H6" i="12"/>
  <c r="F8" i="10"/>
  <c r="F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4" authorId="0" shapeId="0" xr:uid="{1FC4D6D7-1CB8-447A-BFE3-99089D2C910B}">
      <text>
        <r>
          <rPr>
            <b/>
            <sz val="11"/>
            <color indexed="81"/>
            <rFont val="Tahoma"/>
            <family val="2"/>
          </rPr>
          <t>kg</t>
        </r>
        <r>
          <rPr>
            <b/>
            <sz val="11"/>
            <color indexed="81"/>
            <rFont val="돋움"/>
            <family val="3"/>
            <charset val="129"/>
          </rPr>
          <t>당</t>
        </r>
        <r>
          <rPr>
            <b/>
            <sz val="11"/>
            <color indexed="81"/>
            <rFont val="Tahoma"/>
            <family val="2"/>
          </rPr>
          <t xml:space="preserve"> 320</t>
        </r>
        <r>
          <rPr>
            <b/>
            <sz val="11"/>
            <color indexed="81"/>
            <rFont val="돋움"/>
            <family val="3"/>
            <charset val="129"/>
          </rPr>
          <t>원으로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Usery</author>
  </authors>
  <commentList>
    <comment ref="D4" authorId="0" shapeId="0" xr:uid="{7FA7094F-43E3-40A5-AFE3-7E94C0DE6DB4}">
      <text>
        <r>
          <rPr>
            <b/>
            <sz val="11"/>
            <color indexed="81"/>
            <rFont val="돋움"/>
            <family val="3"/>
            <charset val="129"/>
          </rPr>
          <t>탁주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약주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청주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과실주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증류식소주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일반증류주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리큐르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기타주류</t>
        </r>
      </text>
    </comment>
    <comment ref="F4" authorId="1" shapeId="0" xr:uid="{F0E5775E-5AC1-4C8F-AB51-EFF4E6D1F46A}">
      <text>
        <r>
          <rPr>
            <b/>
            <sz val="11"/>
            <color indexed="81"/>
            <rFont val="돋움"/>
            <family val="3"/>
            <charset val="129"/>
          </rPr>
          <t>매칭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비율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도</t>
        </r>
        <r>
          <rPr>
            <b/>
            <sz val="11"/>
            <color indexed="81"/>
            <rFont val="Tahoma"/>
            <family val="2"/>
          </rPr>
          <t>:</t>
        </r>
        <r>
          <rPr>
            <b/>
            <sz val="11"/>
            <color indexed="81"/>
            <rFont val="돋움"/>
            <family val="3"/>
            <charset val="129"/>
          </rPr>
          <t>시군</t>
        </r>
        <r>
          <rPr>
            <b/>
            <sz val="11"/>
            <color indexed="81"/>
            <rFont val="Tahoma"/>
            <family val="2"/>
          </rPr>
          <t xml:space="preserve"> = 30:70</t>
        </r>
        <r>
          <rPr>
            <b/>
            <sz val="11"/>
            <color indexed="81"/>
            <rFont val="돋움"/>
            <family val="3"/>
            <charset val="129"/>
          </rPr>
          <t>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변경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예정</t>
        </r>
      </text>
    </comment>
  </commentList>
</comments>
</file>

<file path=xl/sharedStrings.xml><?xml version="1.0" encoding="utf-8"?>
<sst xmlns="http://schemas.openxmlformats.org/spreadsheetml/2006/main" count="50" uniqueCount="31">
  <si>
    <t>계</t>
    <phoneticPr fontId="1" type="noConversion"/>
  </si>
  <si>
    <t>사업비</t>
    <phoneticPr fontId="1" type="noConversion"/>
  </si>
  <si>
    <t>(단위 : 천원)</t>
    <phoneticPr fontId="1" type="noConversion"/>
  </si>
  <si>
    <t>구분</t>
    <phoneticPr fontId="1" type="noConversion"/>
  </si>
  <si>
    <t>사업내역</t>
    <phoneticPr fontId="1" type="noConversion"/>
  </si>
  <si>
    <t>생산품목
(가공제품)</t>
    <phoneticPr fontId="1" type="noConversion"/>
  </si>
  <si>
    <t>소재지</t>
    <phoneticPr fontId="1" type="noConversion"/>
  </si>
  <si>
    <t>업체명
(대표자)</t>
    <phoneticPr fontId="1" type="noConversion"/>
  </si>
  <si>
    <t>비고</t>
    <phoneticPr fontId="1" type="noConversion"/>
  </si>
  <si>
    <r>
      <t>도비(</t>
    </r>
    <r>
      <rPr>
        <b/>
        <sz val="12"/>
        <color theme="1"/>
        <rFont val="맑은 고딕"/>
        <family val="3"/>
        <charset val="129"/>
      </rPr>
      <t>21</t>
    </r>
    <r>
      <rPr>
        <b/>
        <sz val="12"/>
        <color theme="1"/>
        <rFont val="중고딕"/>
        <family val="3"/>
        <charset val="129"/>
      </rPr>
      <t>%)</t>
    </r>
    <phoneticPr fontId="1" type="noConversion"/>
  </si>
  <si>
    <r>
      <t>시군비(4</t>
    </r>
    <r>
      <rPr>
        <b/>
        <sz val="12"/>
        <color theme="1"/>
        <rFont val="맑은 고딕"/>
        <family val="3"/>
        <charset val="129"/>
      </rPr>
      <t>9</t>
    </r>
    <r>
      <rPr>
        <b/>
        <sz val="12"/>
        <color theme="1"/>
        <rFont val="중고딕"/>
        <family val="3"/>
        <charset val="129"/>
      </rPr>
      <t>%)</t>
    </r>
    <phoneticPr fontId="1" type="noConversion"/>
  </si>
  <si>
    <r>
      <t>자부담(</t>
    </r>
    <r>
      <rPr>
        <b/>
        <sz val="12"/>
        <color theme="1"/>
        <rFont val="맑은 고딕"/>
        <family val="3"/>
        <charset val="129"/>
      </rPr>
      <t>3</t>
    </r>
    <r>
      <rPr>
        <b/>
        <sz val="12"/>
        <color theme="1"/>
        <rFont val="중고딕"/>
        <family val="3"/>
        <charset val="129"/>
      </rPr>
      <t>0%)</t>
    </r>
    <phoneticPr fontId="1" type="noConversion"/>
  </si>
  <si>
    <r>
      <t>(</t>
    </r>
    <r>
      <rPr>
        <sz val="15"/>
        <color theme="1"/>
        <rFont val="맑은 고딕"/>
        <family val="3"/>
        <charset val="129"/>
      </rPr>
      <t>OO시</t>
    </r>
    <r>
      <rPr>
        <sz val="15"/>
        <color theme="1"/>
        <rFont val="중고딕"/>
        <family val="3"/>
        <charset val="129"/>
      </rPr>
      <t>)</t>
    </r>
    <phoneticPr fontId="1" type="noConversion"/>
  </si>
  <si>
    <r>
      <t>(</t>
    </r>
    <r>
      <rPr>
        <sz val="11"/>
        <color theme="1"/>
        <rFont val="맑은 고딕"/>
        <family val="3"/>
        <charset val="129"/>
      </rPr>
      <t>00</t>
    </r>
    <r>
      <rPr>
        <sz val="11"/>
        <color theme="1"/>
        <rFont val="중고딕"/>
        <family val="3"/>
        <charset val="129"/>
      </rPr>
      <t>개)</t>
    </r>
    <phoneticPr fontId="1" type="noConversion"/>
  </si>
  <si>
    <t>( OO시군)</t>
    <phoneticPr fontId="1" type="noConversion"/>
  </si>
  <si>
    <t>사업계획(톤)</t>
    <phoneticPr fontId="1" type="noConversion"/>
  </si>
  <si>
    <t>사업비(천원)</t>
    <phoneticPr fontId="1" type="noConversion"/>
  </si>
  <si>
    <t>경기미사용량</t>
    <phoneticPr fontId="1" type="noConversion"/>
  </si>
  <si>
    <t>제품생산량</t>
    <phoneticPr fontId="1" type="noConversion"/>
  </si>
  <si>
    <r>
      <t>도비(</t>
    </r>
    <r>
      <rPr>
        <b/>
        <sz val="12"/>
        <color theme="1"/>
        <rFont val="맑은 고딕"/>
        <family val="3"/>
        <charset val="129"/>
      </rPr>
      <t>30</t>
    </r>
    <r>
      <rPr>
        <b/>
        <sz val="12"/>
        <color theme="1"/>
        <rFont val="중고딕"/>
        <family val="3"/>
        <charset val="129"/>
      </rPr>
      <t>%)</t>
    </r>
    <phoneticPr fontId="1" type="noConversion"/>
  </si>
  <si>
    <r>
      <t>시군비(</t>
    </r>
    <r>
      <rPr>
        <b/>
        <sz val="12"/>
        <color theme="1"/>
        <rFont val="맑은 고딕"/>
        <family val="3"/>
        <charset val="129"/>
      </rPr>
      <t>70</t>
    </r>
    <r>
      <rPr>
        <b/>
        <sz val="12"/>
        <color theme="1"/>
        <rFont val="중고딕"/>
        <family val="3"/>
        <charset val="129"/>
      </rPr>
      <t>%)</t>
    </r>
    <phoneticPr fontId="1" type="noConversion"/>
  </si>
  <si>
    <t>(00개)</t>
    <phoneticPr fontId="1" type="noConversion"/>
  </si>
  <si>
    <t>(00개)</t>
  </si>
  <si>
    <t>(예시) 배송비 10백만원, 홍보판촉비 10백만원</t>
    <phoneticPr fontId="1" type="noConversion"/>
  </si>
  <si>
    <t>생산주종
(대표제품명)</t>
    <phoneticPr fontId="1" type="noConversion"/>
  </si>
  <si>
    <t>2027년 경기미 구매차액 지원</t>
    <phoneticPr fontId="1" type="noConversion"/>
  </si>
  <si>
    <t>2027년 전통주 소비활성화 지원</t>
    <phoneticPr fontId="1" type="noConversion"/>
  </si>
  <si>
    <t>2027년 농식품가공업체 등 시설개선 지원</t>
    <phoneticPr fontId="1" type="noConversion"/>
  </si>
  <si>
    <r>
      <t>도비(</t>
    </r>
    <r>
      <rPr>
        <b/>
        <sz val="12"/>
        <color theme="1"/>
        <rFont val="맑은 고딕"/>
        <family val="3"/>
        <charset val="129"/>
      </rPr>
      <t>24</t>
    </r>
    <r>
      <rPr>
        <b/>
        <sz val="12"/>
        <color theme="1"/>
        <rFont val="중고딕"/>
        <family val="3"/>
        <charset val="129"/>
      </rPr>
      <t>%)</t>
    </r>
    <phoneticPr fontId="1" type="noConversion"/>
  </si>
  <si>
    <r>
      <t>시군비(</t>
    </r>
    <r>
      <rPr>
        <b/>
        <sz val="12"/>
        <color theme="1"/>
        <rFont val="맑은 고딕"/>
        <family val="3"/>
        <charset val="129"/>
      </rPr>
      <t>56</t>
    </r>
    <r>
      <rPr>
        <b/>
        <sz val="12"/>
        <color theme="1"/>
        <rFont val="중고딕"/>
        <family val="3"/>
        <charset val="129"/>
      </rPr>
      <t>%)</t>
    </r>
    <phoneticPr fontId="1" type="noConversion"/>
  </si>
  <si>
    <r>
      <t>자부담(</t>
    </r>
    <r>
      <rPr>
        <b/>
        <sz val="12"/>
        <color theme="1"/>
        <rFont val="맑은 고딕"/>
        <family val="3"/>
        <charset val="129"/>
      </rPr>
      <t>20</t>
    </r>
    <r>
      <rPr>
        <b/>
        <sz val="12"/>
        <color theme="1"/>
        <rFont val="중고딕"/>
        <family val="3"/>
        <charset val="129"/>
      </rPr>
      <t>%)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</si>
</sst>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중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5"/>
      <color theme="1"/>
      <name val="중고딕"/>
      <family val="3"/>
      <charset val="129"/>
    </font>
    <font>
      <b/>
      <sz val="18"/>
      <color theme="1"/>
      <name val="중고딕"/>
      <family val="3"/>
      <charset val="129"/>
    </font>
    <font>
      <b/>
      <sz val="12"/>
      <color theme="1"/>
      <name val="중고딕"/>
      <family val="3"/>
      <charset val="129"/>
    </font>
    <font>
      <b/>
      <sz val="11"/>
      <color theme="1"/>
      <name val="중고딕"/>
      <family val="3"/>
      <charset val="129"/>
    </font>
    <font>
      <b/>
      <sz val="18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5"/>
      <color theme="1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0" xfId="0" applyFont="1" applyAlignment="1">
      <alignment horizontal="right" vertical="center"/>
    </xf>
    <xf numFmtId="41" fontId="2" fillId="0" borderId="7" xfId="0" applyNumberFormat="1" applyFont="1" applyFill="1" applyBorder="1" applyAlignment="1" applyProtection="1">
      <alignment horizontal="center" vertical="center" wrapText="1"/>
    </xf>
    <xf numFmtId="41" fontId="2" fillId="0" borderId="7" xfId="0" applyNumberFormat="1" applyFont="1" applyFill="1" applyBorder="1" applyAlignment="1" applyProtection="1">
      <alignment horizontal="center" vertical="center"/>
    </xf>
    <xf numFmtId="0" fontId="2" fillId="0" borderId="7" xfId="0" applyFont="1" applyFill="1" applyBorder="1" applyProtection="1">
      <alignment vertical="center"/>
      <protection locked="0"/>
    </xf>
    <xf numFmtId="41" fontId="2" fillId="0" borderId="5" xfId="0" applyNumberFormat="1" applyFont="1" applyFill="1" applyBorder="1" applyAlignment="1" applyProtection="1">
      <alignment horizontal="center" vertical="center" wrapText="1"/>
    </xf>
    <xf numFmtId="41" fontId="2" fillId="0" borderId="5" xfId="0" applyNumberFormat="1" applyFont="1" applyFill="1" applyBorder="1" applyAlignment="1" applyProtection="1">
      <alignment horizontal="center" vertical="center"/>
    </xf>
    <xf numFmtId="0" fontId="2" fillId="0" borderId="9" xfId="0" applyFont="1" applyFill="1" applyBorder="1" applyProtection="1">
      <alignment vertical="center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Border="1">
      <alignment vertical="center"/>
    </xf>
    <xf numFmtId="41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41" fontId="6" fillId="2" borderId="6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1" fontId="2" fillId="0" borderId="7" xfId="0" applyNumberFormat="1" applyFont="1" applyBorder="1" applyAlignment="1">
      <alignment horizontal="center" vertical="center" wrapText="1"/>
    </xf>
    <xf numFmtId="0" fontId="2" fillId="0" borderId="10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1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>
      <alignment vertical="center"/>
    </xf>
    <xf numFmtId="41" fontId="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2" fillId="0" borderId="5" xfId="0" applyNumberFormat="1" applyFont="1" applyBorder="1" applyAlignment="1">
      <alignment horizontal="center" vertical="center" wrapText="1"/>
    </xf>
    <xf numFmtId="41" fontId="2" fillId="0" borderId="5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2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3" xfId="0" applyNumberFormat="1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41" fontId="6" fillId="2" borderId="2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</cellXfs>
  <cellStyles count="7">
    <cellStyle name="표준" xfId="0" builtinId="0"/>
    <cellStyle name="표준 2" xfId="1" xr:uid="{00000000-0005-0000-0000-000002000000}"/>
    <cellStyle name="표준 4" xfId="2" xr:uid="{00000000-0005-0000-0000-000003000000}"/>
    <cellStyle name="표준 5" xfId="3" xr:uid="{00000000-0005-0000-0000-000004000000}"/>
    <cellStyle name="표준 6" xfId="4" xr:uid="{00000000-0005-0000-0000-000005000000}"/>
    <cellStyle name="표준 7" xfId="5" xr:uid="{00000000-0005-0000-0000-000006000000}"/>
    <cellStyle name="표준 9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D15A-C97E-4D0C-85D7-41983685AE05}">
  <sheetPr>
    <tabColor rgb="FFFF0000"/>
    <pageSetUpPr fitToPage="1"/>
  </sheetPr>
  <dimension ref="A1:J8"/>
  <sheetViews>
    <sheetView view="pageBreakPreview" zoomScaleNormal="100" zoomScaleSheetLayoutView="100" workbookViewId="0">
      <selection activeCell="E7" sqref="E7"/>
    </sheetView>
  </sheetViews>
  <sheetFormatPr defaultRowHeight="13.5"/>
  <cols>
    <col min="1" max="1" width="11.625" style="1" customWidth="1"/>
    <col min="2" max="4" width="18.5" style="1" customWidth="1"/>
    <col min="5" max="5" width="36" style="1" customWidth="1"/>
    <col min="6" max="9" width="15.25" style="1" customWidth="1"/>
    <col min="10" max="16384" width="9" style="1"/>
  </cols>
  <sheetData>
    <row r="1" spans="1:10" ht="39" customHeight="1">
      <c r="A1" s="35" t="s">
        <v>27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0.5" customHeight="1">
      <c r="A2" s="6"/>
      <c r="B2" s="6"/>
    </row>
    <row r="3" spans="1:10" ht="18.75" customHeight="1">
      <c r="A3" s="5" t="s">
        <v>12</v>
      </c>
      <c r="B3" s="6"/>
      <c r="J3" s="7" t="s">
        <v>2</v>
      </c>
    </row>
    <row r="4" spans="1:10" ht="31.5" customHeight="1">
      <c r="A4" s="37" t="s">
        <v>3</v>
      </c>
      <c r="B4" s="39" t="s">
        <v>7</v>
      </c>
      <c r="C4" s="39" t="s">
        <v>6</v>
      </c>
      <c r="D4" s="39" t="s">
        <v>5</v>
      </c>
      <c r="E4" s="37" t="s">
        <v>4</v>
      </c>
      <c r="F4" s="41" t="s">
        <v>1</v>
      </c>
      <c r="G4" s="42"/>
      <c r="H4" s="42"/>
      <c r="I4" s="43"/>
      <c r="J4" s="44" t="s">
        <v>8</v>
      </c>
    </row>
    <row r="5" spans="1:10" ht="31.5" customHeight="1" thickBot="1">
      <c r="A5" s="38"/>
      <c r="B5" s="40"/>
      <c r="C5" s="40"/>
      <c r="D5" s="40"/>
      <c r="E5" s="38"/>
      <c r="F5" s="17" t="s">
        <v>0</v>
      </c>
      <c r="G5" s="17" t="s">
        <v>9</v>
      </c>
      <c r="H5" s="17" t="s">
        <v>10</v>
      </c>
      <c r="I5" s="17" t="s">
        <v>11</v>
      </c>
      <c r="J5" s="45"/>
    </row>
    <row r="6" spans="1:10" ht="31.5" customHeight="1" thickTop="1">
      <c r="A6" s="2" t="s">
        <v>0</v>
      </c>
      <c r="B6" s="3" t="s">
        <v>13</v>
      </c>
      <c r="C6" s="3"/>
      <c r="D6" s="3"/>
      <c r="E6" s="3"/>
      <c r="F6" s="3"/>
      <c r="G6" s="8"/>
      <c r="H6" s="8"/>
      <c r="I6" s="9"/>
      <c r="J6" s="10"/>
    </row>
    <row r="7" spans="1:10" ht="31.5" customHeight="1">
      <c r="A7" s="4">
        <v>1</v>
      </c>
      <c r="B7" s="15"/>
      <c r="C7" s="15"/>
      <c r="D7" s="15"/>
      <c r="E7" s="14"/>
      <c r="F7" s="16">
        <f>G7+H7+I7</f>
        <v>0</v>
      </c>
      <c r="G7" s="11"/>
      <c r="H7" s="11"/>
      <c r="I7" s="12"/>
      <c r="J7" s="13"/>
    </row>
    <row r="8" spans="1:10" ht="31.5" customHeight="1">
      <c r="A8" s="4">
        <v>2</v>
      </c>
      <c r="B8" s="15"/>
      <c r="C8" s="15"/>
      <c r="D8" s="15"/>
      <c r="E8" s="14"/>
      <c r="F8" s="16">
        <f>G8+H8+I8</f>
        <v>0</v>
      </c>
      <c r="G8" s="11"/>
      <c r="H8" s="11"/>
      <c r="I8" s="12"/>
      <c r="J8" s="13"/>
    </row>
  </sheetData>
  <mergeCells count="8">
    <mergeCell ref="A1:J1"/>
    <mergeCell ref="A4:A5"/>
    <mergeCell ref="B4:B5"/>
    <mergeCell ref="C4:C5"/>
    <mergeCell ref="D4:D5"/>
    <mergeCell ref="E4:E5"/>
    <mergeCell ref="F4:I4"/>
    <mergeCell ref="J4:J5"/>
  </mergeCells>
  <phoneticPr fontId="1" type="noConversion"/>
  <pageMargins left="0.7" right="0.7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EC1BC-717C-41F3-8E82-987F8C643903}">
  <sheetPr>
    <tabColor rgb="FF0070C0"/>
  </sheetPr>
  <dimension ref="A1:J11"/>
  <sheetViews>
    <sheetView view="pageBreakPreview" zoomScale="85" zoomScaleNormal="100" zoomScaleSheetLayoutView="85" workbookViewId="0">
      <selection activeCell="G6" sqref="G6"/>
    </sheetView>
  </sheetViews>
  <sheetFormatPr defaultRowHeight="13.5"/>
  <cols>
    <col min="1" max="1" width="11.625" style="1" customWidth="1"/>
    <col min="2" max="4" width="18.5" style="1" customWidth="1"/>
    <col min="5" max="5" width="19.25" style="1" bestFit="1" customWidth="1"/>
    <col min="6" max="6" width="16.875" style="1" bestFit="1" customWidth="1"/>
    <col min="7" max="9" width="15.25" style="1" customWidth="1"/>
    <col min="10" max="16384" width="9" style="1"/>
  </cols>
  <sheetData>
    <row r="1" spans="1:10" ht="36" customHeight="1">
      <c r="A1" s="35" t="s">
        <v>25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8.75" customHeight="1"/>
    <row r="3" spans="1:10" ht="18.75" customHeight="1">
      <c r="A3" s="19" t="s">
        <v>14</v>
      </c>
      <c r="J3" s="7" t="s">
        <v>2</v>
      </c>
    </row>
    <row r="4" spans="1:10" ht="31.5" customHeight="1">
      <c r="A4" s="37" t="s">
        <v>3</v>
      </c>
      <c r="B4" s="39" t="s">
        <v>7</v>
      </c>
      <c r="C4" s="39" t="s">
        <v>6</v>
      </c>
      <c r="D4" s="39" t="s">
        <v>5</v>
      </c>
      <c r="E4" s="46" t="s">
        <v>15</v>
      </c>
      <c r="F4" s="47"/>
      <c r="G4" s="46" t="s">
        <v>16</v>
      </c>
      <c r="H4" s="48"/>
      <c r="I4" s="48"/>
      <c r="J4" s="44" t="s">
        <v>8</v>
      </c>
    </row>
    <row r="5" spans="1:10" ht="31.5" customHeight="1" thickBot="1">
      <c r="A5" s="38"/>
      <c r="B5" s="40"/>
      <c r="C5" s="40"/>
      <c r="D5" s="40"/>
      <c r="E5" s="20" t="s">
        <v>17</v>
      </c>
      <c r="F5" s="20" t="s">
        <v>18</v>
      </c>
      <c r="G5" s="20" t="s">
        <v>0</v>
      </c>
      <c r="H5" s="18" t="s">
        <v>19</v>
      </c>
      <c r="I5" s="18" t="s">
        <v>20</v>
      </c>
      <c r="J5" s="45"/>
    </row>
    <row r="6" spans="1:10" ht="31.5" customHeight="1" thickTop="1">
      <c r="A6" s="21" t="s">
        <v>0</v>
      </c>
      <c r="B6" s="22" t="s">
        <v>21</v>
      </c>
      <c r="C6" s="22"/>
      <c r="D6" s="22"/>
      <c r="E6" s="22"/>
      <c r="F6" s="22"/>
      <c r="G6" s="22"/>
      <c r="H6" s="23">
        <f>G6*30%</f>
        <v>0</v>
      </c>
      <c r="I6" s="23">
        <f>G6*70%</f>
        <v>0</v>
      </c>
      <c r="J6" s="24"/>
    </row>
    <row r="7" spans="1:10" ht="31.5" customHeight="1">
      <c r="A7" s="25">
        <v>1</v>
      </c>
      <c r="B7" s="26"/>
      <c r="C7" s="26"/>
      <c r="D7" s="26"/>
      <c r="E7" s="26"/>
      <c r="F7" s="26"/>
      <c r="G7" s="26"/>
      <c r="H7" s="27">
        <f t="shared" ref="H7:H11" si="0">G7*30%</f>
        <v>0</v>
      </c>
      <c r="I7" s="27">
        <f t="shared" ref="I7:I11" si="1">G7*70%</f>
        <v>0</v>
      </c>
      <c r="J7" s="28"/>
    </row>
    <row r="8" spans="1:10" ht="31.5" customHeight="1">
      <c r="A8" s="25">
        <v>2</v>
      </c>
      <c r="B8" s="26"/>
      <c r="C8" s="26"/>
      <c r="D8" s="26"/>
      <c r="E8" s="26"/>
      <c r="F8" s="26"/>
      <c r="G8" s="26"/>
      <c r="H8" s="27">
        <f t="shared" si="0"/>
        <v>0</v>
      </c>
      <c r="I8" s="27">
        <f t="shared" si="1"/>
        <v>0</v>
      </c>
      <c r="J8" s="28"/>
    </row>
    <row r="9" spans="1:10" ht="31.5" customHeight="1">
      <c r="A9" s="25">
        <v>3</v>
      </c>
      <c r="B9" s="26"/>
      <c r="C9" s="26"/>
      <c r="D9" s="26"/>
      <c r="E9" s="26"/>
      <c r="F9" s="26"/>
      <c r="G9" s="26"/>
      <c r="H9" s="27">
        <f t="shared" si="0"/>
        <v>0</v>
      </c>
      <c r="I9" s="27">
        <f t="shared" si="1"/>
        <v>0</v>
      </c>
      <c r="J9" s="28"/>
    </row>
    <row r="10" spans="1:10" ht="31.5" customHeight="1">
      <c r="A10" s="25">
        <v>4</v>
      </c>
      <c r="B10" s="26"/>
      <c r="C10" s="26"/>
      <c r="D10" s="26"/>
      <c r="E10" s="26"/>
      <c r="F10" s="26"/>
      <c r="G10" s="26"/>
      <c r="H10" s="27">
        <f t="shared" si="0"/>
        <v>0</v>
      </c>
      <c r="I10" s="27">
        <f t="shared" si="1"/>
        <v>0</v>
      </c>
      <c r="J10" s="28"/>
    </row>
    <row r="11" spans="1:10" ht="31.5" customHeight="1">
      <c r="A11" s="25">
        <v>5</v>
      </c>
      <c r="B11" s="26"/>
      <c r="C11" s="26"/>
      <c r="D11" s="26"/>
      <c r="E11" s="26"/>
      <c r="F11" s="26"/>
      <c r="G11" s="26"/>
      <c r="H11" s="27">
        <f t="shared" si="0"/>
        <v>0</v>
      </c>
      <c r="I11" s="27">
        <f t="shared" si="1"/>
        <v>0</v>
      </c>
      <c r="J11" s="28"/>
    </row>
  </sheetData>
  <mergeCells count="8">
    <mergeCell ref="J4:J5"/>
    <mergeCell ref="A1:J1"/>
    <mergeCell ref="A4:A5"/>
    <mergeCell ref="B4:B5"/>
    <mergeCell ref="C4:C5"/>
    <mergeCell ref="D4:D5"/>
    <mergeCell ref="E4:F4"/>
    <mergeCell ref="G4:I4"/>
  </mergeCells>
  <phoneticPr fontId="1" type="noConversion"/>
  <pageMargins left="0.7" right="0.7" top="0.75" bottom="0.75" header="0.3" footer="0.3"/>
  <pageSetup paperSize="9" scale="46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C6367-2619-422A-B1CA-B77E7A100659}">
  <sheetPr>
    <tabColor rgb="FF0070C0"/>
  </sheetPr>
  <dimension ref="A1:J12"/>
  <sheetViews>
    <sheetView tabSelected="1" view="pageBreakPreview" zoomScale="85" zoomScaleNormal="100" zoomScaleSheetLayoutView="85" workbookViewId="0">
      <selection activeCell="F28" sqref="F28"/>
    </sheetView>
  </sheetViews>
  <sheetFormatPr defaultRowHeight="16.5"/>
  <cols>
    <col min="1" max="1" width="9" customWidth="1"/>
    <col min="2" max="4" width="15.625" customWidth="1"/>
    <col min="5" max="5" width="23" customWidth="1"/>
    <col min="6" max="9" width="15.625" customWidth="1"/>
    <col min="10" max="10" width="15" bestFit="1" customWidth="1"/>
  </cols>
  <sheetData>
    <row r="1" spans="1:10" ht="39.75" customHeight="1">
      <c r="A1" s="35" t="s">
        <v>26</v>
      </c>
      <c r="B1" s="35"/>
      <c r="C1" s="35"/>
      <c r="D1" s="35"/>
      <c r="E1" s="35"/>
      <c r="F1" s="35"/>
      <c r="G1" s="35"/>
      <c r="H1" s="35"/>
      <c r="I1" s="35"/>
      <c r="J1" s="35"/>
    </row>
    <row r="3" spans="1:10" ht="19.5">
      <c r="A3" s="19" t="s">
        <v>14</v>
      </c>
      <c r="B3" s="1"/>
      <c r="C3" s="1"/>
      <c r="D3" s="1"/>
      <c r="E3" s="1"/>
      <c r="F3" s="1"/>
      <c r="G3" s="1"/>
      <c r="H3" s="1"/>
      <c r="J3" s="7" t="s">
        <v>2</v>
      </c>
    </row>
    <row r="4" spans="1:10" ht="29.25" customHeight="1">
      <c r="A4" s="37" t="s">
        <v>3</v>
      </c>
      <c r="B4" s="39" t="s">
        <v>7</v>
      </c>
      <c r="C4" s="39" t="s">
        <v>6</v>
      </c>
      <c r="D4" s="39" t="s">
        <v>24</v>
      </c>
      <c r="E4" s="37" t="s">
        <v>4</v>
      </c>
      <c r="F4" s="46" t="s">
        <v>16</v>
      </c>
      <c r="G4" s="48"/>
      <c r="H4" s="48"/>
      <c r="I4" s="47"/>
      <c r="J4" s="49" t="s">
        <v>8</v>
      </c>
    </row>
    <row r="5" spans="1:10" ht="29.25" customHeight="1" thickBot="1">
      <c r="A5" s="38"/>
      <c r="B5" s="40"/>
      <c r="C5" s="40"/>
      <c r="D5" s="40"/>
      <c r="E5" s="38"/>
      <c r="F5" s="20" t="s">
        <v>0</v>
      </c>
      <c r="G5" s="20" t="s">
        <v>28</v>
      </c>
      <c r="H5" s="20" t="s">
        <v>29</v>
      </c>
      <c r="I5" s="20" t="s">
        <v>30</v>
      </c>
      <c r="J5" s="50"/>
    </row>
    <row r="6" spans="1:10" ht="31.5" customHeight="1" thickTop="1">
      <c r="A6" s="21" t="s">
        <v>0</v>
      </c>
      <c r="B6" s="22" t="s">
        <v>22</v>
      </c>
      <c r="C6" s="22"/>
      <c r="D6" s="22"/>
      <c r="E6" s="34" t="s">
        <v>23</v>
      </c>
      <c r="F6" s="22"/>
      <c r="G6" s="23">
        <f>F6*24%</f>
        <v>0</v>
      </c>
      <c r="H6" s="23">
        <f>F6*56%</f>
        <v>0</v>
      </c>
      <c r="I6" s="29">
        <f>F6*20%</f>
        <v>0</v>
      </c>
      <c r="J6" s="30"/>
    </row>
    <row r="7" spans="1:10" ht="31.5" customHeight="1">
      <c r="A7" s="25">
        <v>1</v>
      </c>
      <c r="B7" s="26"/>
      <c r="C7" s="26"/>
      <c r="D7" s="26"/>
      <c r="E7" s="26"/>
      <c r="F7" s="26"/>
      <c r="G7" s="31">
        <f>F7*24%</f>
        <v>0</v>
      </c>
      <c r="H7" s="31">
        <f>F7*56%</f>
        <v>0</v>
      </c>
      <c r="I7" s="32">
        <f>F7*20%</f>
        <v>0</v>
      </c>
      <c r="J7" s="33"/>
    </row>
    <row r="8" spans="1:10" ht="31.5" customHeight="1">
      <c r="A8" s="25">
        <v>2</v>
      </c>
      <c r="B8" s="26"/>
      <c r="C8" s="26"/>
      <c r="D8" s="26"/>
      <c r="E8" s="26"/>
      <c r="F8" s="26"/>
      <c r="G8" s="31">
        <f t="shared" ref="G8:G11" si="0">F8*24%</f>
        <v>0</v>
      </c>
      <c r="H8" s="31">
        <f t="shared" ref="H8:H11" si="1">F8*56%</f>
        <v>0</v>
      </c>
      <c r="I8" s="32">
        <f t="shared" ref="I8:I11" si="2">F8*20%</f>
        <v>0</v>
      </c>
      <c r="J8" s="33"/>
    </row>
    <row r="9" spans="1:10" ht="31.5" customHeight="1">
      <c r="A9" s="25">
        <v>3</v>
      </c>
      <c r="B9" s="26"/>
      <c r="C9" s="26"/>
      <c r="D9" s="26"/>
      <c r="E9" s="26"/>
      <c r="F9" s="26"/>
      <c r="G9" s="31">
        <f t="shared" si="0"/>
        <v>0</v>
      </c>
      <c r="H9" s="31">
        <f t="shared" si="1"/>
        <v>0</v>
      </c>
      <c r="I9" s="32">
        <f t="shared" si="2"/>
        <v>0</v>
      </c>
      <c r="J9" s="33"/>
    </row>
    <row r="10" spans="1:10" ht="31.5" customHeight="1">
      <c r="A10" s="25">
        <v>4</v>
      </c>
      <c r="B10" s="26"/>
      <c r="C10" s="26"/>
      <c r="D10" s="26"/>
      <c r="E10" s="26"/>
      <c r="F10" s="26"/>
      <c r="G10" s="31">
        <f t="shared" si="0"/>
        <v>0</v>
      </c>
      <c r="H10" s="31">
        <f t="shared" si="1"/>
        <v>0</v>
      </c>
      <c r="I10" s="32">
        <f t="shared" si="2"/>
        <v>0</v>
      </c>
      <c r="J10" s="33"/>
    </row>
    <row r="11" spans="1:10" ht="31.5" customHeight="1">
      <c r="A11" s="25">
        <v>5</v>
      </c>
      <c r="B11" s="26"/>
      <c r="C11" s="26"/>
      <c r="D11" s="26"/>
      <c r="E11" s="26"/>
      <c r="F11" s="26"/>
      <c r="G11" s="31">
        <f t="shared" si="0"/>
        <v>0</v>
      </c>
      <c r="H11" s="31">
        <f t="shared" si="1"/>
        <v>0</v>
      </c>
      <c r="I11" s="32">
        <f t="shared" si="2"/>
        <v>0</v>
      </c>
      <c r="J11" s="33"/>
    </row>
    <row r="12" spans="1:10">
      <c r="A12" s="1"/>
      <c r="B12" s="1"/>
      <c r="C12" s="1"/>
      <c r="D12" s="1"/>
      <c r="E12" s="1"/>
      <c r="F12" s="1"/>
      <c r="G12" s="1"/>
      <c r="H12" s="1"/>
      <c r="I12" s="1"/>
    </row>
  </sheetData>
  <mergeCells count="8">
    <mergeCell ref="J4:J5"/>
    <mergeCell ref="A1:J1"/>
    <mergeCell ref="A4:A5"/>
    <mergeCell ref="B4:B5"/>
    <mergeCell ref="C4:C5"/>
    <mergeCell ref="D4:D5"/>
    <mergeCell ref="E4:E5"/>
    <mergeCell ref="F4:I4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농식품가공업체 시설개선 지원</vt:lpstr>
      <vt:lpstr>경기미 구매차액 지원</vt:lpstr>
      <vt:lpstr>전통주 소비활성화 지원</vt:lpstr>
      <vt:lpstr>'경기미 구매차액 지원'!Print_Area</vt:lpstr>
      <vt:lpstr>'농식품가공업체 시설개선 지원'!Print_Area</vt:lpstr>
      <vt:lpstr>'전통주 소비활성화 지원'!Print_Area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2020-07-28T06:44:01Z</cp:lastPrinted>
  <dcterms:created xsi:type="dcterms:W3CDTF">2019-05-21T00:40:41Z</dcterms:created>
  <dcterms:modified xsi:type="dcterms:W3CDTF">2026-07-02T04:50:42Z</dcterms:modified>
</cp:coreProperties>
</file>