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공개\2026년\"/>
    </mc:Choice>
  </mc:AlternateContent>
  <xr:revisionPtr revIDLastSave="0" documentId="13_ncr:1_{19C12243-E548-4784-A6F5-B900AEB681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책업무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3" i="1" l="1"/>
  <c r="A14" i="1"/>
  <c r="G5" i="1" l="1"/>
  <c r="A6" i="1" l="1"/>
  <c r="A7" i="1"/>
  <c r="A8" i="1"/>
  <c r="A9" i="1"/>
  <c r="A10" i="1"/>
  <c r="A11" i="1"/>
  <c r="A12" i="1"/>
</calcChain>
</file>

<file path=xl/sharedStrings.xml><?xml version="1.0" encoding="utf-8"?>
<sst xmlns="http://schemas.openxmlformats.org/spreadsheetml/2006/main" count="67" uniqueCount="43">
  <si>
    <t>사용장소</t>
    <phoneticPr fontId="1" type="noConversion"/>
  </si>
  <si>
    <t>연번</t>
    <phoneticPr fontId="1" type="noConversion"/>
  </si>
  <si>
    <t>사용금액(원)</t>
    <phoneticPr fontId="1" type="noConversion"/>
  </si>
  <si>
    <t xml:space="preserve">카드 </t>
    <phoneticPr fontId="1" type="noConversion"/>
  </si>
  <si>
    <t>부서 : 노인복지과</t>
    <phoneticPr fontId="1" type="noConversion"/>
  </si>
  <si>
    <t>합 계</t>
    <phoneticPr fontId="1" type="noConversion"/>
  </si>
  <si>
    <t>시책</t>
    <phoneticPr fontId="1" type="noConversion"/>
  </si>
  <si>
    <t>사용자</t>
    <phoneticPr fontId="1" type="noConversion"/>
  </si>
  <si>
    <t>노인복지과장</t>
    <phoneticPr fontId="1" type="noConversion"/>
  </si>
  <si>
    <t>사용일시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</si>
  <si>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</si>
  <si>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</si>
  <si>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</si>
  <si>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</t>
    <phoneticPr fontId="1" type="noConversion"/>
  </si>
  <si>
    <t>은행나무버섯잔치</t>
    <phoneticPr fontId="1" type="noConversion"/>
  </si>
  <si>
    <t>11건</t>
    <phoneticPr fontId="1" type="noConversion"/>
  </si>
  <si>
    <t>2026년 2분기 시책추진업무추진비 집행내역</t>
    <phoneticPr fontId="1" type="noConversion"/>
  </si>
  <si>
    <t>2026-04-07 (11:58)</t>
    <phoneticPr fontId="1" type="noConversion"/>
  </si>
  <si>
    <t>경로당 운영 관련 업무협의 후 식사</t>
    <phoneticPr fontId="1" type="noConversion"/>
  </si>
  <si>
    <t>2026-04-15 (13:03)</t>
    <phoneticPr fontId="1" type="noConversion"/>
  </si>
  <si>
    <t>우미스시</t>
    <phoneticPr fontId="1" type="noConversion"/>
  </si>
  <si>
    <t>노인일자리 수행기관 업무협의 후 식사</t>
    <phoneticPr fontId="1" type="noConversion"/>
  </si>
  <si>
    <t>2026-04-29 (11:27)</t>
    <phoneticPr fontId="1" type="noConversion"/>
  </si>
  <si>
    <t>탐나는피자</t>
    <phoneticPr fontId="1" type="noConversion"/>
  </si>
  <si>
    <t>경로당 활성화 관련 업무 협의 후 식사</t>
    <phoneticPr fontId="1" type="noConversion"/>
  </si>
  <si>
    <t>2026-05-12 (20:56)</t>
    <phoneticPr fontId="1" type="noConversion"/>
  </si>
  <si>
    <t>소문난왕족발</t>
    <phoneticPr fontId="1" type="noConversion"/>
  </si>
  <si>
    <t>기초연금 업무 관계자 회의 후 식사</t>
    <phoneticPr fontId="1" type="noConversion"/>
  </si>
  <si>
    <t>2026-05-14 (11:59)</t>
    <phoneticPr fontId="1" type="noConversion"/>
  </si>
  <si>
    <t>부길초밥</t>
    <phoneticPr fontId="1" type="noConversion"/>
  </si>
  <si>
    <t>노인요양 업무관계자 회의 후 식사</t>
    <phoneticPr fontId="1" type="noConversion"/>
  </si>
  <si>
    <t>2026-05-18 (13:06)</t>
    <phoneticPr fontId="1" type="noConversion"/>
  </si>
  <si>
    <t>거궁</t>
    <phoneticPr fontId="1" type="noConversion"/>
  </si>
  <si>
    <t>일산노인종합복지관 운영 관련 업무협의 후 식사</t>
    <phoneticPr fontId="1" type="noConversion"/>
  </si>
  <si>
    <t>2026-05-19 (12:09)</t>
    <phoneticPr fontId="1" type="noConversion"/>
  </si>
  <si>
    <t>우화</t>
    <phoneticPr fontId="1" type="noConversion"/>
  </si>
  <si>
    <t>노인복지시설 기능보강 관련 업무협의 후 식사</t>
    <phoneticPr fontId="1" type="noConversion"/>
  </si>
  <si>
    <t>2026-05-28 (12:35)</t>
    <phoneticPr fontId="1" type="noConversion"/>
  </si>
  <si>
    <t>다이닝원</t>
    <phoneticPr fontId="1" type="noConversion"/>
  </si>
  <si>
    <t xml:space="preserve">노인복지기금 행사 추진 관계자 업무협의 후 식사 </t>
    <phoneticPr fontId="1" type="noConversion"/>
  </si>
  <si>
    <t>2026-06-16 (12:27)</t>
    <phoneticPr fontId="1" type="noConversion"/>
  </si>
  <si>
    <t>하이보</t>
    <phoneticPr fontId="1" type="noConversion"/>
  </si>
  <si>
    <t>관내 경로잔치 참석자 식사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</si>
</sst>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3" borderId="5" xfId="0" applyFont="1" applyFill="1" applyBorder="1" applyAlignment="1">
      <alignment horizontal="center" vertical="center"/>
    </xf>
    <xf numFmtId="49" fontId="5" fillId="3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3" fontId="6" fillId="0" borderId="17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3" fontId="6" fillId="0" borderId="1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" fontId="6" fillId="0" borderId="2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zoomScaleNormal="100" workbookViewId="0">
      <pane ySplit="4" topLeftCell="A5" activePane="bottomLeft" state="frozen"/>
      <selection pane="bottomLeft" activeCell="D9" sqref="D9"/>
    </sheetView>
  </sheetViews>
  <sheetFormatPr defaultRowHeight="16.5" x14ac:dyDescent="0.3"/>
  <cols>
    <col min="1" max="1" width="5.125" customWidth="1"/>
    <col min="2" max="2" width="14.125" bestFit="1" customWidth="1"/>
    <col min="3" max="3" width="20.5" style="1" customWidth="1"/>
    <col min="4" max="4" width="23" style="2" bestFit="1" customWidth="1"/>
    <col min="5" max="5" width="80.75" bestFit="1" customWidth="1"/>
    <col min="6" max="6" width="18.125" customWidth="1"/>
    <col min="7" max="7" width="14.125" style="16" customWidth="1"/>
    <col min="8" max="8" width="12.75" style="2" customWidth="1"/>
  </cols>
  <sheetData>
    <row r="1" spans="1:10" ht="6.75" customHeight="1" thickBot="1" x14ac:dyDescent="0.35"/>
    <row r="2" spans="1:10" ht="32.25" customHeight="1" thickBot="1" x14ac:dyDescent="0.35">
      <c r="A2" s="34" t="s">
        <v>16</v>
      </c>
      <c r="B2" s="35"/>
      <c r="C2" s="35"/>
      <c r="D2" s="35"/>
      <c r="E2" s="35"/>
      <c r="F2" s="35"/>
      <c r="G2" s="35"/>
      <c r="H2" s="35"/>
      <c r="I2" s="36"/>
    </row>
    <row r="3" spans="1:10" ht="24.75" customHeight="1" thickBot="1" x14ac:dyDescent="0.35">
      <c r="H3" s="37" t="s">
        <v>4</v>
      </c>
      <c r="I3" s="37"/>
    </row>
    <row r="4" spans="1:10" s="3" customFormat="1" ht="45" customHeight="1" thickBot="1" x14ac:dyDescent="0.35">
      <c r="A4" s="4" t="s">
        <v>1</v>
      </c>
      <c r="B4" s="29" t="s">
        <v>7</v>
      </c>
      <c r="C4" s="5" t="s">
        <v>9</v>
      </c>
      <c r="D4" s="6" t="s">
        <v>0</v>
      </c>
      <c r="E4" s="6" t="s">
        <v>10</v>
      </c>
      <c r="F4" s="6" t="s">
        <v>13</v>
      </c>
      <c r="G4" s="17" t="s">
        <v>2</v>
      </c>
      <c r="H4" s="11" t="s">
        <v>11</v>
      </c>
      <c r="I4" s="7" t="s">
        <v>12</v>
      </c>
    </row>
    <row r="5" spans="1:10" ht="36" customHeight="1" x14ac:dyDescent="0.3">
      <c r="A5" s="38" t="s">
        <v>5</v>
      </c>
      <c r="B5" s="39"/>
      <c r="C5" s="40"/>
      <c r="D5" s="8" t="s">
        <v>15</v>
      </c>
      <c r="E5" s="8"/>
      <c r="F5" s="8"/>
      <c r="G5" s="18">
        <f>SUM(G6:G14)</f>
        <v>839800</v>
      </c>
      <c r="H5" s="8"/>
      <c r="I5" s="10"/>
      <c r="J5" s="3"/>
    </row>
    <row r="6" spans="1:10" ht="24.95" customHeight="1" x14ac:dyDescent="0.3">
      <c r="A6" s="13">
        <f t="shared" ref="A6:A14" si="0">ROW()-5</f>
        <v>1</v>
      </c>
      <c r="B6" s="30" t="s">
        <v>8</v>
      </c>
      <c r="C6" s="25" t="s">
        <v>17</v>
      </c>
      <c r="D6" s="9" t="s">
        <v>14</v>
      </c>
      <c r="E6" s="21" t="s">
        <v>18</v>
      </c>
      <c r="F6" s="20">
        <v>4</v>
      </c>
      <c r="G6" s="15">
        <v>44000</v>
      </c>
      <c r="H6" s="12" t="s">
        <v>3</v>
      </c>
      <c r="I6" s="14" t="s">
        <v>6</v>
      </c>
      <c r="J6" s="3"/>
    </row>
    <row r="7" spans="1:10" ht="24.95" customHeight="1" x14ac:dyDescent="0.3">
      <c r="A7" s="13">
        <f t="shared" si="0"/>
        <v>2</v>
      </c>
      <c r="B7" s="30" t="s">
        <v>8</v>
      </c>
      <c r="C7" s="25" t="s">
        <v>19</v>
      </c>
      <c r="D7" s="9" t="s">
        <v>20</v>
      </c>
      <c r="E7" s="21" t="s">
        <v>21</v>
      </c>
      <c r="F7" s="20">
        <v>5</v>
      </c>
      <c r="G7" s="15">
        <v>90000</v>
      </c>
      <c r="H7" s="12" t="s">
        <v>3</v>
      </c>
      <c r="I7" s="14" t="s">
        <v>6</v>
      </c>
      <c r="J7" s="3"/>
    </row>
    <row r="8" spans="1:10" ht="24.95" customHeight="1" x14ac:dyDescent="0.3">
      <c r="A8" s="13">
        <f t="shared" si="0"/>
        <v>3</v>
      </c>
      <c r="B8" s="31" t="s">
        <v>8</v>
      </c>
      <c r="C8" s="25" t="s">
        <v>22</v>
      </c>
      <c r="D8" s="22" t="s">
        <v>23</v>
      </c>
      <c r="E8" s="9" t="s">
        <v>24</v>
      </c>
      <c r="F8" s="23">
        <v>15</v>
      </c>
      <c r="G8" s="26">
        <v>213600</v>
      </c>
      <c r="H8" s="12" t="s">
        <v>3</v>
      </c>
      <c r="I8" s="19" t="s">
        <v>6</v>
      </c>
      <c r="J8" s="3"/>
    </row>
    <row r="9" spans="1:10" ht="24.95" customHeight="1" x14ac:dyDescent="0.3">
      <c r="A9" s="13">
        <f t="shared" si="0"/>
        <v>4</v>
      </c>
      <c r="B9" s="20" t="s">
        <v>8</v>
      </c>
      <c r="C9" s="25" t="s">
        <v>25</v>
      </c>
      <c r="D9" s="24" t="s">
        <v>26</v>
      </c>
      <c r="E9" s="32" t="s">
        <v>27</v>
      </c>
      <c r="F9" s="20">
        <v>5</v>
      </c>
      <c r="G9" s="27">
        <v>100000</v>
      </c>
      <c r="H9" s="28" t="s">
        <v>3</v>
      </c>
      <c r="I9" s="19" t="s">
        <v>6</v>
      </c>
      <c r="J9" s="3"/>
    </row>
    <row r="10" spans="1:10" ht="24.95" customHeight="1" x14ac:dyDescent="0.3">
      <c r="A10" s="13">
        <f t="shared" si="0"/>
        <v>5</v>
      </c>
      <c r="B10" s="20" t="s">
        <v>8</v>
      </c>
      <c r="C10" s="25" t="s">
        <v>28</v>
      </c>
      <c r="D10" s="24" t="s">
        <v>29</v>
      </c>
      <c r="E10" s="32" t="s">
        <v>30</v>
      </c>
      <c r="F10" s="20">
        <v>5</v>
      </c>
      <c r="G10" s="27">
        <v>65000</v>
      </c>
      <c r="H10" s="28" t="s">
        <v>3</v>
      </c>
      <c r="I10" s="19" t="s">
        <v>6</v>
      </c>
      <c r="J10" s="3"/>
    </row>
    <row r="11" spans="1:10" ht="24.95" customHeight="1" x14ac:dyDescent="0.3">
      <c r="A11" s="13">
        <f t="shared" si="0"/>
        <v>6</v>
      </c>
      <c r="B11" s="30" t="s">
        <v>8</v>
      </c>
      <c r="C11" s="25" t="s">
        <v>31</v>
      </c>
      <c r="D11" s="24" t="s">
        <v>32</v>
      </c>
      <c r="E11" s="32" t="s">
        <v>33</v>
      </c>
      <c r="F11" s="20">
        <v>6</v>
      </c>
      <c r="G11" s="27">
        <v>116000</v>
      </c>
      <c r="H11" s="28" t="s">
        <v>3</v>
      </c>
      <c r="I11" s="14" t="s">
        <v>6</v>
      </c>
      <c r="J11" s="3"/>
    </row>
    <row r="12" spans="1:10" ht="24.95" customHeight="1" x14ac:dyDescent="0.3">
      <c r="A12" s="13">
        <f t="shared" si="0"/>
        <v>7</v>
      </c>
      <c r="B12" s="30" t="s">
        <v>8</v>
      </c>
      <c r="C12" s="25" t="s">
        <v>34</v>
      </c>
      <c r="D12" s="24" t="s">
        <v>35</v>
      </c>
      <c r="E12" s="20" t="s">
        <v>36</v>
      </c>
      <c r="F12" s="20">
        <v>3</v>
      </c>
      <c r="G12" s="27">
        <v>49500</v>
      </c>
      <c r="H12" s="28" t="s">
        <v>3</v>
      </c>
      <c r="I12" s="14" t="s">
        <v>6</v>
      </c>
      <c r="J12" s="3"/>
    </row>
    <row r="13" spans="1:10" ht="24.95" customHeight="1" x14ac:dyDescent="0.3">
      <c r="A13" s="13">
        <f t="shared" si="0"/>
        <v>8</v>
      </c>
      <c r="B13" s="30" t="s">
        <v>8</v>
      </c>
      <c r="C13" s="25" t="s">
        <v>37</v>
      </c>
      <c r="D13" s="24" t="s">
        <v>38</v>
      </c>
      <c r="E13" s="20" t="s">
        <v>39</v>
      </c>
      <c r="F13" s="20">
        <v>4</v>
      </c>
      <c r="G13" s="27">
        <v>68700</v>
      </c>
      <c r="H13" s="28" t="s">
        <v>3</v>
      </c>
      <c r="I13" s="14" t="s">
        <v>6</v>
      </c>
      <c r="J13" s="3"/>
    </row>
    <row r="14" spans="1:10" ht="24.95" customHeight="1" x14ac:dyDescent="0.3">
      <c r="A14" s="13">
        <f t="shared" si="0"/>
        <v>9</v>
      </c>
      <c r="B14" s="30" t="s">
        <v>8</v>
      </c>
      <c r="C14" s="25" t="s">
        <v>40</v>
      </c>
      <c r="D14" s="24" t="s">
        <v>41</v>
      </c>
      <c r="E14" s="20" t="s">
        <v>42</v>
      </c>
      <c r="F14" s="20">
        <v>5</v>
      </c>
      <c r="G14" s="33">
        <v>93000</v>
      </c>
      <c r="H14" s="28" t="s">
        <v>3</v>
      </c>
      <c r="I14" s="14" t="s">
        <v>6</v>
      </c>
      <c r="J14" s="3"/>
    </row>
  </sheetData>
  <sortState xmlns:xlrd2="http://schemas.microsoft.com/office/spreadsheetml/2017/richdata2" ref="C6:I13">
    <sortCondition ref="C6:C13"/>
  </sortState>
  <mergeCells count="3">
    <mergeCell ref="A2:I2"/>
    <mergeCell ref="H3:I3"/>
    <mergeCell ref="A5:C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2026-07-01T02:08:58Z</dcterms:modified>
</cp:coreProperties>
</file>