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혜인\"/>
    </mc:Choice>
  </mc:AlternateContent>
  <xr:revisionPtr revIDLastSave="0" documentId="13_ncr:1_{DE165C05-ED93-4927-A4F1-7ABBC3B560F1}" xr6:coauthVersionLast="47" xr6:coauthVersionMax="47" xr10:uidLastSave="{00000000-0000-0000-0000-000000000000}"/>
  <bookViews>
    <workbookView xWindow="32685" yWindow="2520" windowWidth="21600" windowHeight="11295" tabRatio="601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7" i="1" l="1"/>
  <c r="E12" i="1"/>
  <c r="E11" i="1"/>
  <c r="E10" i="1"/>
</calcChain>
</file>

<file path=xl/sharedStrings.xml><?xml version="1.0" encoding="utf-8"?>
<sst xmlns="http://schemas.openxmlformats.org/spreadsheetml/2006/main" count="70" uniqueCount="50">
  <si>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</si>
  <si>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</si>
  <si>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</si>
  <si>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</si>
  <si>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</si>
  <si>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</si>
  <si>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</si>
  <si>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</si>
  <si>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 xml:space="preserve">부서 : 주엽1동행정복지센터 </t>
    <phoneticPr fontId="1" type="noConversion"/>
  </si>
  <si>
    <t>카드</t>
    <phoneticPr fontId="1" type="noConversion"/>
  </si>
  <si>
    <t>카드</t>
  </si>
  <si>
    <t>카드</t>
    <phoneticPr fontId="1" type="noConversion"/>
  </si>
  <si>
    <t>직원 격려 식사 제공</t>
    <phoneticPr fontId="3" type="noConversion"/>
  </si>
  <si>
    <t>황토골, 메가커피</t>
    <phoneticPr fontId="3" type="noConversion"/>
  </si>
  <si>
    <t>스퀘어81</t>
    <phoneticPr fontId="3" type="noConversion"/>
  </si>
  <si>
    <t>서울집</t>
    <phoneticPr fontId="3" type="noConversion"/>
  </si>
  <si>
    <t>2025년 2분기(4월~6월) 기관운영 업무추진비 집행내역</t>
    <phoneticPr fontId="1" type="noConversion"/>
  </si>
  <si>
    <t>4.1.</t>
    <phoneticPr fontId="3" type="noConversion"/>
  </si>
  <si>
    <t>4.3.</t>
    <phoneticPr fontId="3" type="noConversion"/>
  </si>
  <si>
    <t>4.14.</t>
    <phoneticPr fontId="3" type="noConversion"/>
  </si>
  <si>
    <t>4.23.</t>
    <phoneticPr fontId="3" type="noConversion"/>
  </si>
  <si>
    <t>4.25.</t>
    <phoneticPr fontId="3" type="noConversion"/>
  </si>
  <si>
    <t>5.22.</t>
    <phoneticPr fontId="3" type="noConversion"/>
  </si>
  <si>
    <t>5.26.</t>
    <phoneticPr fontId="3" type="noConversion"/>
  </si>
  <si>
    <t>5.28.</t>
    <phoneticPr fontId="3" type="noConversion"/>
  </si>
  <si>
    <t>6.5.</t>
    <phoneticPr fontId="3" type="noConversion"/>
  </si>
  <si>
    <t>6.9.</t>
    <phoneticPr fontId="3" type="noConversion"/>
  </si>
  <si>
    <t>6.10.</t>
    <phoneticPr fontId="3" type="noConversion"/>
  </si>
  <si>
    <t>6.16.</t>
    <phoneticPr fontId="3" type="noConversion"/>
  </si>
  <si>
    <t>6.25.</t>
    <phoneticPr fontId="3" type="noConversion"/>
  </si>
  <si>
    <t>6.26.</t>
    <phoneticPr fontId="3" type="noConversion"/>
  </si>
  <si>
    <t>주민참여예산 사업 관련 현장방문자 격려(간식 제공)</t>
    <phoneticPr fontId="3" type="noConversion"/>
  </si>
  <si>
    <t>청사관리원 등 격려 식사 제공</t>
    <phoneticPr fontId="3" type="noConversion"/>
  </si>
  <si>
    <t>주엽1동 직능단체장 간담회 식사 제공</t>
    <phoneticPr fontId="3" type="noConversion"/>
  </si>
  <si>
    <t>통장선출 면접위원등 격려 식사 제공</t>
    <phoneticPr fontId="3" type="noConversion"/>
  </si>
  <si>
    <t>직원 격려 식사등 제공</t>
    <phoneticPr fontId="3" type="noConversion"/>
  </si>
  <si>
    <t>주민자치회 자매결연 도시 방문객 음료 제공</t>
    <phoneticPr fontId="3" type="noConversion"/>
  </si>
  <si>
    <t>전출입 직원 격려 식사 제공</t>
    <phoneticPr fontId="3" type="noConversion"/>
  </si>
  <si>
    <t>2025년 주민참여예산 지역총회 위원 등 격려 식사 제공</t>
    <phoneticPr fontId="3" type="noConversion"/>
  </si>
  <si>
    <t>현장민원 담당자 격려 식사 제공</t>
    <phoneticPr fontId="3" type="noConversion"/>
  </si>
  <si>
    <t>스시벅스 일산후곡점</t>
    <phoneticPr fontId="3" type="noConversion"/>
  </si>
  <si>
    <t>맥도날드,메가커피</t>
    <phoneticPr fontId="3" type="noConversion"/>
  </si>
  <si>
    <t>도화면옥</t>
    <phoneticPr fontId="3" type="noConversion"/>
  </si>
  <si>
    <t>공릉동닭한마리, 투썸플레이스</t>
    <phoneticPr fontId="3" type="noConversion"/>
  </si>
  <si>
    <t>스시벅스, 메가커피</t>
    <phoneticPr fontId="3" type="noConversion"/>
  </si>
  <si>
    <t>주엽커뮤니티센터</t>
    <phoneticPr fontId="3" type="noConversion"/>
  </si>
  <si>
    <t>황토골</t>
    <phoneticPr fontId="3" type="noConversion"/>
  </si>
  <si>
    <t>공릉동닭한마리</t>
    <phoneticPr fontId="3" type="noConversion"/>
  </si>
  <si>
    <t>일산국수</t>
    <phoneticPr fontId="3" type="noConversion"/>
  </si>
  <si>
    <t>공릉동닭한마리, 메가커피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</si>
</sst>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1"/>
      <color theme="1"/>
      <name val="경기천년제목 Light"/>
      <family val="1"/>
      <charset val="129"/>
    </font>
    <font>
      <sz val="11"/>
      <color theme="1"/>
      <name val="경기천년제목 Light"/>
      <family val="1"/>
      <charset val="129"/>
    </font>
    <font>
      <sz val="11"/>
      <color rgb="FF333333"/>
      <name val="경기천년제목 Light"/>
      <family val="1"/>
      <charset val="129"/>
    </font>
    <font>
      <sz val="11"/>
      <name val="경기천년제목 Light"/>
      <family val="1"/>
      <charset val="129"/>
    </font>
    <font>
      <sz val="24"/>
      <color theme="1"/>
      <name val="경기천년제목 Mediu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8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9" xfId="0" applyBorder="1">
      <alignment vertical="center"/>
    </xf>
    <xf numFmtId="49" fontId="0" fillId="0" borderId="0" xfId="0" applyNumberFormat="1" applyBorder="1">
      <alignment vertical="center"/>
    </xf>
    <xf numFmtId="0" fontId="0" fillId="0" borderId="0" xfId="0" applyBorder="1">
      <alignment vertical="center"/>
    </xf>
    <xf numFmtId="0" fontId="4" fillId="3" borderId="7" xfId="0" applyFont="1" applyFill="1" applyBorder="1" applyAlignment="1">
      <alignment horizontal="center" vertical="center"/>
    </xf>
    <xf numFmtId="49" fontId="4" fillId="3" borderId="4" xfId="0" applyNumberFormat="1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14" fontId="7" fillId="0" borderId="4" xfId="0" applyNumberFormat="1" applyFont="1" applyBorder="1" applyAlignment="1">
      <alignment horizontal="center" vertical="center"/>
    </xf>
    <xf numFmtId="14" fontId="6" fillId="0" borderId="10" xfId="1" applyNumberFormat="1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6" fillId="0" borderId="13" xfId="1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3" fontId="6" fillId="0" borderId="4" xfId="1" applyNumberFormat="1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3" xfId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9"/>
  <sheetViews>
    <sheetView tabSelected="1" workbookViewId="0">
      <selection activeCell="A2" sqref="A2:H2"/>
    </sheetView>
  </sheetViews>
  <sheetFormatPr defaultRowHeight="16.5" x14ac:dyDescent="0.3"/>
  <cols>
    <col min="1" max="1" width="5.125" customWidth="1"/>
    <col min="2" max="2" width="21.125" style="1" bestFit="1" customWidth="1"/>
    <col min="3" max="3" width="31.75" bestFit="1" customWidth="1"/>
    <col min="4" max="4" width="61.375" customWidth="1"/>
    <col min="5" max="8" width="12.75" customWidth="1"/>
  </cols>
  <sheetData>
    <row r="1" spans="1:8" ht="6.75" customHeight="1" thickBot="1" x14ac:dyDescent="0.35"/>
    <row r="2" spans="1:8" ht="30" thickBot="1" x14ac:dyDescent="0.35">
      <c r="A2" s="16" t="s">
        <v>16</v>
      </c>
      <c r="B2" s="17"/>
      <c r="C2" s="17"/>
      <c r="D2" s="17"/>
      <c r="E2" s="17"/>
      <c r="F2" s="17"/>
      <c r="G2" s="17"/>
      <c r="H2" s="18"/>
    </row>
    <row r="3" spans="1:8" ht="24.75" customHeight="1" x14ac:dyDescent="0.3">
      <c r="A3" s="2"/>
      <c r="B3" s="3"/>
      <c r="C3" s="4"/>
      <c r="D3" s="4"/>
      <c r="E3" s="4"/>
      <c r="F3" s="4"/>
      <c r="G3" s="11" t="s">
        <v>8</v>
      </c>
      <c r="H3" s="12"/>
    </row>
    <row r="4" spans="1:8" ht="21.75" customHeight="1" x14ac:dyDescent="0.3">
      <c r="A4" s="5" t="s">
        <v>4</v>
      </c>
      <c r="B4" s="6" t="s">
        <v>7</v>
      </c>
      <c r="C4" s="7" t="s">
        <v>0</v>
      </c>
      <c r="D4" s="7" t="s">
        <v>1</v>
      </c>
      <c r="E4" s="7" t="s">
        <v>6</v>
      </c>
      <c r="F4" s="7" t="s">
        <v>2</v>
      </c>
      <c r="G4" s="7" t="s">
        <v>3</v>
      </c>
      <c r="H4" s="8" t="s">
        <v>5</v>
      </c>
    </row>
    <row r="5" spans="1:8" x14ac:dyDescent="0.3">
      <c r="A5" s="9">
        <v>1</v>
      </c>
      <c r="B5" s="19" t="s">
        <v>17</v>
      </c>
      <c r="C5" s="15" t="s">
        <v>40</v>
      </c>
      <c r="D5" s="21" t="s">
        <v>12</v>
      </c>
      <c r="E5" s="24">
        <v>80500</v>
      </c>
      <c r="F5" s="9">
        <v>5</v>
      </c>
      <c r="G5" s="9" t="s">
        <v>9</v>
      </c>
      <c r="H5" s="10"/>
    </row>
    <row r="6" spans="1:8" x14ac:dyDescent="0.3">
      <c r="A6" s="9">
        <v>2</v>
      </c>
      <c r="B6" s="19" t="s">
        <v>18</v>
      </c>
      <c r="C6" s="15" t="s">
        <v>14</v>
      </c>
      <c r="D6" s="21" t="s">
        <v>12</v>
      </c>
      <c r="E6" s="24">
        <v>81400</v>
      </c>
      <c r="F6" s="9">
        <v>6</v>
      </c>
      <c r="G6" s="14" t="s">
        <v>9</v>
      </c>
      <c r="H6" s="10"/>
    </row>
    <row r="7" spans="1:8" x14ac:dyDescent="0.3">
      <c r="A7" s="9">
        <v>3</v>
      </c>
      <c r="B7" s="20" t="s">
        <v>19</v>
      </c>
      <c r="C7" s="13" t="s">
        <v>41</v>
      </c>
      <c r="D7" s="22" t="s">
        <v>31</v>
      </c>
      <c r="E7" s="24">
        <f>42900+15100+3500</f>
        <v>61500</v>
      </c>
      <c r="F7" s="9">
        <v>6</v>
      </c>
      <c r="G7" s="14" t="s">
        <v>9</v>
      </c>
      <c r="H7" s="10"/>
    </row>
    <row r="8" spans="1:8" x14ac:dyDescent="0.3">
      <c r="A8" s="9">
        <v>4</v>
      </c>
      <c r="B8" s="20" t="s">
        <v>20</v>
      </c>
      <c r="C8" s="13" t="s">
        <v>13</v>
      </c>
      <c r="D8" s="22" t="s">
        <v>32</v>
      </c>
      <c r="E8" s="24">
        <v>146000</v>
      </c>
      <c r="F8" s="9">
        <v>11</v>
      </c>
      <c r="G8" s="14" t="s">
        <v>9</v>
      </c>
      <c r="H8" s="10"/>
    </row>
    <row r="9" spans="1:8" x14ac:dyDescent="0.3">
      <c r="A9" s="9">
        <v>5</v>
      </c>
      <c r="B9" s="20" t="s">
        <v>21</v>
      </c>
      <c r="C9" s="13" t="s">
        <v>42</v>
      </c>
      <c r="D9" s="22" t="s">
        <v>33</v>
      </c>
      <c r="E9" s="24">
        <v>156000</v>
      </c>
      <c r="F9" s="9">
        <v>12</v>
      </c>
      <c r="G9" s="14" t="s">
        <v>9</v>
      </c>
      <c r="H9" s="10"/>
    </row>
    <row r="10" spans="1:8" x14ac:dyDescent="0.3">
      <c r="A10" s="9">
        <v>6</v>
      </c>
      <c r="B10" s="20" t="s">
        <v>22</v>
      </c>
      <c r="C10" s="15" t="s">
        <v>43</v>
      </c>
      <c r="D10" s="21" t="s">
        <v>12</v>
      </c>
      <c r="E10" s="24">
        <f>83000+34400+4700+4700</f>
        <v>126800</v>
      </c>
      <c r="F10" s="9">
        <v>9</v>
      </c>
      <c r="G10" s="14" t="s">
        <v>9</v>
      </c>
      <c r="H10" s="10"/>
    </row>
    <row r="11" spans="1:8" x14ac:dyDescent="0.3">
      <c r="A11" s="9">
        <v>7</v>
      </c>
      <c r="B11" s="20" t="s">
        <v>23</v>
      </c>
      <c r="C11" s="13" t="s">
        <v>13</v>
      </c>
      <c r="D11" s="22" t="s">
        <v>34</v>
      </c>
      <c r="E11" s="24">
        <f>16200+72000</f>
        <v>88200</v>
      </c>
      <c r="F11" s="9">
        <v>7</v>
      </c>
      <c r="G11" s="14" t="s">
        <v>11</v>
      </c>
      <c r="H11" s="10"/>
    </row>
    <row r="12" spans="1:8" x14ac:dyDescent="0.3">
      <c r="A12" s="9">
        <v>8</v>
      </c>
      <c r="B12" s="20" t="s">
        <v>24</v>
      </c>
      <c r="C12" s="13" t="s">
        <v>42</v>
      </c>
      <c r="D12" s="22" t="s">
        <v>12</v>
      </c>
      <c r="E12" s="24">
        <f>52000+30000+37000</f>
        <v>119000</v>
      </c>
      <c r="F12" s="9">
        <v>14</v>
      </c>
      <c r="G12" s="14" t="s">
        <v>9</v>
      </c>
      <c r="H12" s="10"/>
    </row>
    <row r="13" spans="1:8" x14ac:dyDescent="0.3">
      <c r="A13" s="9">
        <v>9</v>
      </c>
      <c r="B13" s="20" t="s">
        <v>25</v>
      </c>
      <c r="C13" s="15" t="s">
        <v>44</v>
      </c>
      <c r="D13" s="23" t="s">
        <v>35</v>
      </c>
      <c r="E13" s="24">
        <v>127900</v>
      </c>
      <c r="F13" s="9">
        <v>8</v>
      </c>
      <c r="G13" s="14" t="s">
        <v>10</v>
      </c>
      <c r="H13" s="10"/>
    </row>
    <row r="14" spans="1:8" x14ac:dyDescent="0.3">
      <c r="A14" s="9">
        <v>10</v>
      </c>
      <c r="B14" s="20" t="s">
        <v>26</v>
      </c>
      <c r="C14" s="15" t="s">
        <v>45</v>
      </c>
      <c r="D14" s="23" t="s">
        <v>36</v>
      </c>
      <c r="E14" s="24">
        <v>130000</v>
      </c>
      <c r="F14" s="9">
        <v>39</v>
      </c>
      <c r="G14" s="14" t="s">
        <v>10</v>
      </c>
      <c r="H14" s="10"/>
    </row>
    <row r="15" spans="1:8" x14ac:dyDescent="0.3">
      <c r="A15" s="9">
        <v>11</v>
      </c>
      <c r="B15" s="20" t="s">
        <v>27</v>
      </c>
      <c r="C15" s="15" t="s">
        <v>46</v>
      </c>
      <c r="D15" s="23" t="s">
        <v>37</v>
      </c>
      <c r="E15" s="24">
        <v>100000</v>
      </c>
      <c r="F15" s="9">
        <v>8</v>
      </c>
      <c r="G15" s="14" t="s">
        <v>10</v>
      </c>
      <c r="H15" s="10"/>
    </row>
    <row r="16" spans="1:8" x14ac:dyDescent="0.3">
      <c r="A16" s="9">
        <v>12</v>
      </c>
      <c r="B16" s="20" t="s">
        <v>28</v>
      </c>
      <c r="C16" s="15" t="s">
        <v>15</v>
      </c>
      <c r="D16" s="22" t="s">
        <v>34</v>
      </c>
      <c r="E16" s="24">
        <v>114000</v>
      </c>
      <c r="F16" s="9">
        <v>6</v>
      </c>
      <c r="G16" s="14" t="s">
        <v>10</v>
      </c>
      <c r="H16" s="10"/>
    </row>
    <row r="17" spans="1:8" x14ac:dyDescent="0.3">
      <c r="A17" s="9">
        <v>13</v>
      </c>
      <c r="B17" s="20" t="s">
        <v>29</v>
      </c>
      <c r="C17" s="15" t="s">
        <v>47</v>
      </c>
      <c r="D17" s="22" t="s">
        <v>38</v>
      </c>
      <c r="E17" s="24">
        <v>258000</v>
      </c>
      <c r="F17" s="9">
        <v>15</v>
      </c>
      <c r="G17" s="14" t="s">
        <v>10</v>
      </c>
      <c r="H17" s="10"/>
    </row>
    <row r="18" spans="1:8" x14ac:dyDescent="0.3">
      <c r="A18" s="9">
        <v>14</v>
      </c>
      <c r="B18" s="20" t="s">
        <v>30</v>
      </c>
      <c r="C18" s="27" t="s">
        <v>48</v>
      </c>
      <c r="D18" s="25" t="s">
        <v>39</v>
      </c>
      <c r="E18" s="24">
        <v>30000</v>
      </c>
      <c r="F18" s="9">
        <v>3</v>
      </c>
      <c r="G18" s="14" t="s">
        <v>10</v>
      </c>
      <c r="H18" s="10"/>
    </row>
    <row r="19" spans="1:8" x14ac:dyDescent="0.3">
      <c r="A19" s="9">
        <v>15</v>
      </c>
      <c r="B19" s="19" t="s">
        <v>30</v>
      </c>
      <c r="C19" s="27" t="s">
        <v>49</v>
      </c>
      <c r="D19" s="26" t="s">
        <v>32</v>
      </c>
      <c r="E19" s="24">
        <v>87500</v>
      </c>
      <c r="F19" s="9">
        <v>15</v>
      </c>
      <c r="G19" s="14" t="s">
        <v>9</v>
      </c>
      <c r="H19" s="10"/>
    </row>
  </sheetData>
  <mergeCells count="1">
    <mergeCell ref="A2:H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2020-09-29T23:30:51Z</cp:lastPrinted>
  <dcterms:created xsi:type="dcterms:W3CDTF">2020-03-01T08:05:53Z</dcterms:created>
  <dcterms:modified xsi:type="dcterms:W3CDTF">2025-06-30T07:51:00Z</dcterms:modified>
</cp:coreProperties>
</file>