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공개\2025년\"/>
    </mc:Choice>
  </mc:AlternateContent>
  <bookViews>
    <workbookView xWindow="0" yWindow="0" windowWidth="28800" windowHeight="12255"/>
  </bookViews>
  <sheets>
    <sheet name="시책업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19" i="1"/>
  <c r="A20" i="1"/>
  <c r="A21" i="1"/>
  <c r="A22" i="1"/>
  <c r="A23" i="1"/>
  <c r="A24" i="1"/>
  <c r="G5" i="1" l="1"/>
  <c r="A7" i="1" l="1"/>
  <c r="A8" i="1"/>
  <c r="A9" i="1"/>
  <c r="A10" i="1"/>
  <c r="A11" i="1"/>
  <c r="A12" i="1"/>
  <c r="A13" i="1"/>
  <c r="A14" i="1"/>
  <c r="A15" i="1"/>
  <c r="A16" i="1"/>
  <c r="A17" i="1"/>
  <c r="A6" i="1"/>
</calcChain>
</file>

<file path=xl/sharedStrings.xml><?xml version="1.0" encoding="utf-8"?>
<sst xmlns="http://schemas.openxmlformats.org/spreadsheetml/2006/main" count="133" uniqueCount="75">
  <si>
    <t>사용장소</t>
    <phoneticPr fontId="1" type="noConversion"/>
  </si>
  <si>
    <t>연번</t>
    <phoneticPr fontId="1" type="noConversion"/>
  </si>
  <si>
    <t>사용금액(원)</t>
    <phoneticPr fontId="1" type="noConversion"/>
  </si>
  <si>
    <t xml:space="preserve">카드 </t>
    <phoneticPr fontId="1" type="noConversion"/>
  </si>
  <si>
    <t>부서 : 노인복지과</t>
    <phoneticPr fontId="1" type="noConversion"/>
  </si>
  <si>
    <t>합 계</t>
    <phoneticPr fontId="1" type="noConversion"/>
  </si>
  <si>
    <t>시책</t>
    <phoneticPr fontId="1" type="noConversion"/>
  </si>
  <si>
    <t>시책</t>
    <phoneticPr fontId="1" type="noConversion"/>
  </si>
  <si>
    <t>사용자</t>
    <phoneticPr fontId="1" type="noConversion"/>
  </si>
  <si>
    <t>노인복지과장</t>
    <phoneticPr fontId="1" type="noConversion"/>
  </si>
  <si>
    <t>사용일시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</si>
  <si>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</si>
  <si>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</si>
  <si>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</si>
  <si>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</si>
  <si>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큰집촌돼지</t>
    <phoneticPr fontId="1" type="noConversion"/>
  </si>
  <si>
    <t>21건</t>
    <phoneticPr fontId="1" type="noConversion"/>
  </si>
  <si>
    <t>2025년 1분기 시책추진업무추진비 집행내역</t>
    <phoneticPr fontId="1" type="noConversion"/>
  </si>
  <si>
    <t>2025-01-02 (12:05)</t>
    <phoneticPr fontId="1" type="noConversion"/>
  </si>
  <si>
    <t>스타벅스</t>
    <phoneticPr fontId="1" type="noConversion"/>
  </si>
  <si>
    <t>노인복지관 업무협의 시 음료 제공</t>
    <phoneticPr fontId="1" type="noConversion"/>
  </si>
  <si>
    <t>2025-01-02 (18:23)</t>
    <phoneticPr fontId="1" type="noConversion"/>
  </si>
  <si>
    <t xml:space="preserve">장기요양 관련 현안회의 후 참석자 식사 </t>
  </si>
  <si>
    <t xml:space="preserve">노인일자리 사업 관계자 업무협의 후 참석자 식사 </t>
  </si>
  <si>
    <t>2025-01-08 (18:53)</t>
    <phoneticPr fontId="1" type="noConversion"/>
  </si>
  <si>
    <t>2025-01-14 (11:42)</t>
    <phoneticPr fontId="1" type="noConversion"/>
  </si>
  <si>
    <t>대한노인회 덕양구지회 운영 관련 업무혐의 후 식사</t>
  </si>
  <si>
    <t>2025-01-20 (18:24)</t>
    <phoneticPr fontId="1" type="noConversion"/>
  </si>
  <si>
    <t>2025-01-24 (12:28)</t>
    <phoneticPr fontId="1" type="noConversion"/>
  </si>
  <si>
    <t>원조갯마을낙지</t>
    <phoneticPr fontId="1" type="noConversion"/>
  </si>
  <si>
    <t>장기요양기관 지정심사 위원회 개최 후 식사</t>
  </si>
  <si>
    <t>2025-01-24 (12:32)</t>
    <phoneticPr fontId="1" type="noConversion"/>
  </si>
  <si>
    <t>데이앤데이</t>
    <phoneticPr fontId="1" type="noConversion"/>
  </si>
  <si>
    <t>장기요양기관 지정심사 위원회 개최 음료</t>
    <phoneticPr fontId="1" type="noConversion"/>
  </si>
  <si>
    <t>2025-02-07 (12:11)</t>
    <phoneticPr fontId="1" type="noConversion"/>
  </si>
  <si>
    <t>지향</t>
    <phoneticPr fontId="1" type="noConversion"/>
  </si>
  <si>
    <t xml:space="preserve">노인요양시설 관련 업무협의 후 참석자 식사 </t>
  </si>
  <si>
    <t>2025-02-12 (20:06)</t>
    <phoneticPr fontId="1" type="noConversion"/>
  </si>
  <si>
    <t>순천만바다장어</t>
    <phoneticPr fontId="1" type="noConversion"/>
  </si>
  <si>
    <t>대한노인회 일산동구지회 운영 관련 업무혐의 후 식사</t>
  </si>
  <si>
    <t>가좌3통 경로당 부지매입 관련 업무협의 후 식사</t>
  </si>
  <si>
    <t>2025-02-17 (12:54)</t>
    <phoneticPr fontId="1" type="noConversion"/>
  </si>
  <si>
    <t>동해식당</t>
    <phoneticPr fontId="1" type="noConversion"/>
  </si>
  <si>
    <t xml:space="preserve">재가노인복지시설 관련 현안회의 후 식사 </t>
  </si>
  <si>
    <t>2025-02-21 (12:07)</t>
    <phoneticPr fontId="1" type="noConversion"/>
  </si>
  <si>
    <t>노인여가복지시설 관련 업무 협의 후 식사</t>
  </si>
  <si>
    <t>덕이원조국수</t>
    <phoneticPr fontId="1" type="noConversion"/>
  </si>
  <si>
    <t>2025-02-25 (11:35)</t>
    <phoneticPr fontId="1" type="noConversion"/>
  </si>
  <si>
    <t>대한노인회 일산서구지회 운영 관련 업무혐의 후 식사</t>
  </si>
  <si>
    <t>옛날국밥</t>
    <phoneticPr fontId="1" type="noConversion"/>
  </si>
  <si>
    <t>2025-02-26 (11:50)</t>
    <phoneticPr fontId="1" type="noConversion"/>
  </si>
  <si>
    <t>장기요양기관 지정심사 관련 업무협의 후 식사</t>
  </si>
  <si>
    <t>우야우야</t>
    <phoneticPr fontId="1" type="noConversion"/>
  </si>
  <si>
    <t>2025-03-05 (21:13)</t>
    <phoneticPr fontId="1" type="noConversion"/>
  </si>
  <si>
    <t>2025-03-05 (21:22)</t>
    <phoneticPr fontId="1" type="noConversion"/>
  </si>
  <si>
    <t>투카페</t>
    <phoneticPr fontId="1" type="noConversion"/>
  </si>
  <si>
    <t>장기요양기관 지정심사 관련 업무협의 음료</t>
    <phoneticPr fontId="1" type="noConversion"/>
  </si>
  <si>
    <t>경로당 활성화 관련 업무협의 후 식사</t>
  </si>
  <si>
    <t>2025-03-07 (11:47)</t>
    <phoneticPr fontId="1" type="noConversion"/>
  </si>
  <si>
    <t>참숯한우천국</t>
    <phoneticPr fontId="1" type="noConversion"/>
  </si>
  <si>
    <t>노인일자리 관련 업무협의 후 식사</t>
  </si>
  <si>
    <t>2025-03-11 (19:58)</t>
    <phoneticPr fontId="1" type="noConversion"/>
  </si>
  <si>
    <t>속초종합어시장</t>
    <phoneticPr fontId="1" type="noConversion"/>
  </si>
  <si>
    <t>2025-03-14 (12:14)</t>
    <phoneticPr fontId="1" type="noConversion"/>
  </si>
  <si>
    <t>철원양평해장국</t>
    <phoneticPr fontId="1" type="noConversion"/>
  </si>
  <si>
    <t>노인여가복지시설 관련 업무협의 후 식사</t>
  </si>
  <si>
    <t>노인복지관 운영 관련 업무협의 후 식사</t>
  </si>
  <si>
    <t>신촌복집</t>
    <phoneticPr fontId="1" type="noConversion"/>
  </si>
  <si>
    <t>2025-03-20 (20:32)</t>
    <phoneticPr fontId="1" type="noConversion"/>
  </si>
  <si>
    <t>2025-03-26 (12:32)</t>
  </si>
  <si>
    <t>포인트빌</t>
  </si>
  <si>
    <t>장기요양 관련 현안회의 다과</t>
  </si>
  <si>
    <t>노인복지과장</t>
    <phoneticPr fontId="1" type="noConversion"/>
  </si>
  <si>
    <t>카드</t>
  </si>
  <si>
    <t>시책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</si>
</sst>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6" fillId="0" borderId="18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4" fontId="7" fillId="0" borderId="26" xfId="0" applyNumberFormat="1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3" fontId="6" fillId="0" borderId="27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3" fontId="6" fillId="0" borderId="2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workbookViewId="0">
      <pane ySplit="4" topLeftCell="A11" activePane="bottomLeft" state="frozen"/>
      <selection pane="bottomLeft" activeCell="D24" sqref="D24"/>
    </sheetView>
  </sheetViews>
  <sheetFormatPr defaultRowHeight="16.5" x14ac:dyDescent="0.3"/>
  <cols>
    <col min="1" max="1" width="5.125" customWidth="1"/>
    <col min="2" max="2" width="14.125" bestFit="1" customWidth="1"/>
    <col min="3" max="3" width="20.5" style="1" customWidth="1"/>
    <col min="4" max="4" width="23" style="2" bestFit="1" customWidth="1"/>
    <col min="5" max="5" width="80.75" bestFit="1" customWidth="1"/>
    <col min="6" max="6" width="18.125" customWidth="1"/>
    <col min="7" max="7" width="14.125" style="17" customWidth="1"/>
    <col min="8" max="8" width="12.75" style="2" customWidth="1"/>
  </cols>
  <sheetData>
    <row r="1" spans="1:10" ht="6.75" customHeight="1" thickBot="1" x14ac:dyDescent="0.35"/>
    <row r="2" spans="1:10" ht="32.25" customHeight="1" thickBot="1" x14ac:dyDescent="0.35">
      <c r="A2" s="44" t="s">
        <v>17</v>
      </c>
      <c r="B2" s="45"/>
      <c r="C2" s="45"/>
      <c r="D2" s="45"/>
      <c r="E2" s="45"/>
      <c r="F2" s="45"/>
      <c r="G2" s="45"/>
      <c r="H2" s="45"/>
      <c r="I2" s="46"/>
    </row>
    <row r="3" spans="1:10" ht="24.75" customHeight="1" thickBot="1" x14ac:dyDescent="0.35">
      <c r="H3" s="47" t="s">
        <v>4</v>
      </c>
      <c r="I3" s="47"/>
    </row>
    <row r="4" spans="1:10" s="3" customFormat="1" ht="45" customHeight="1" thickBot="1" x14ac:dyDescent="0.35">
      <c r="A4" s="4" t="s">
        <v>1</v>
      </c>
      <c r="B4" s="30" t="s">
        <v>8</v>
      </c>
      <c r="C4" s="5" t="s">
        <v>10</v>
      </c>
      <c r="D4" s="6" t="s">
        <v>0</v>
      </c>
      <c r="E4" s="6" t="s">
        <v>11</v>
      </c>
      <c r="F4" s="6" t="s">
        <v>14</v>
      </c>
      <c r="G4" s="18" t="s">
        <v>2</v>
      </c>
      <c r="H4" s="11" t="s">
        <v>12</v>
      </c>
      <c r="I4" s="7" t="s">
        <v>13</v>
      </c>
    </row>
    <row r="5" spans="1:10" ht="36" customHeight="1" x14ac:dyDescent="0.3">
      <c r="A5" s="48" t="s">
        <v>5</v>
      </c>
      <c r="B5" s="49"/>
      <c r="C5" s="50"/>
      <c r="D5" s="8" t="s">
        <v>16</v>
      </c>
      <c r="E5" s="8"/>
      <c r="F5" s="8"/>
      <c r="G5" s="19">
        <f>SUM(G6:G25)</f>
        <v>1981300</v>
      </c>
      <c r="H5" s="8"/>
      <c r="I5" s="10"/>
      <c r="J5" s="3"/>
    </row>
    <row r="6" spans="1:10" ht="24.95" customHeight="1" x14ac:dyDescent="0.3">
      <c r="A6" s="14">
        <f>ROW()-5</f>
        <v>1</v>
      </c>
      <c r="B6" s="31" t="s">
        <v>9</v>
      </c>
      <c r="C6" s="26" t="s">
        <v>18</v>
      </c>
      <c r="D6" s="9" t="s">
        <v>19</v>
      </c>
      <c r="E6" s="22" t="s">
        <v>20</v>
      </c>
      <c r="F6" s="21">
        <v>8</v>
      </c>
      <c r="G6" s="16">
        <v>45300</v>
      </c>
      <c r="H6" s="12" t="s">
        <v>3</v>
      </c>
      <c r="I6" s="15" t="s">
        <v>6</v>
      </c>
      <c r="J6" s="3"/>
    </row>
    <row r="7" spans="1:10" ht="24.95" customHeight="1" x14ac:dyDescent="0.3">
      <c r="A7" s="14">
        <f t="shared" ref="A7:A24" si="0">ROW()-5</f>
        <v>2</v>
      </c>
      <c r="B7" s="31" t="s">
        <v>9</v>
      </c>
      <c r="C7" s="26" t="s">
        <v>21</v>
      </c>
      <c r="D7" s="9" t="s">
        <v>15</v>
      </c>
      <c r="E7" s="22" t="s">
        <v>22</v>
      </c>
      <c r="F7" s="21">
        <v>5</v>
      </c>
      <c r="G7" s="16">
        <v>200000</v>
      </c>
      <c r="H7" s="12" t="s">
        <v>3</v>
      </c>
      <c r="I7" s="15" t="s">
        <v>7</v>
      </c>
      <c r="J7" s="3"/>
    </row>
    <row r="8" spans="1:10" ht="24.95" customHeight="1" x14ac:dyDescent="0.3">
      <c r="A8" s="14">
        <f t="shared" si="0"/>
        <v>3</v>
      </c>
      <c r="B8" s="31" t="s">
        <v>9</v>
      </c>
      <c r="C8" s="26" t="s">
        <v>24</v>
      </c>
      <c r="D8" s="9" t="s">
        <v>15</v>
      </c>
      <c r="E8" s="22" t="s">
        <v>23</v>
      </c>
      <c r="F8" s="21">
        <v>8</v>
      </c>
      <c r="G8" s="16">
        <v>250000</v>
      </c>
      <c r="H8" s="12" t="s">
        <v>3</v>
      </c>
      <c r="I8" s="13" t="s">
        <v>6</v>
      </c>
      <c r="J8" s="3"/>
    </row>
    <row r="9" spans="1:10" ht="24.95" customHeight="1" x14ac:dyDescent="0.3">
      <c r="A9" s="14">
        <f t="shared" si="0"/>
        <v>4</v>
      </c>
      <c r="B9" s="31" t="s">
        <v>9</v>
      </c>
      <c r="C9" s="26" t="s">
        <v>25</v>
      </c>
      <c r="D9" s="9" t="s">
        <v>15</v>
      </c>
      <c r="E9" s="22" t="s">
        <v>26</v>
      </c>
      <c r="F9" s="21">
        <v>5</v>
      </c>
      <c r="G9" s="16">
        <v>100000</v>
      </c>
      <c r="H9" s="12" t="s">
        <v>3</v>
      </c>
      <c r="I9" s="15" t="s">
        <v>6</v>
      </c>
      <c r="J9" s="3"/>
    </row>
    <row r="10" spans="1:10" ht="24.95" customHeight="1" x14ac:dyDescent="0.3">
      <c r="A10" s="14">
        <f t="shared" si="0"/>
        <v>5</v>
      </c>
      <c r="B10" s="31" t="s">
        <v>9</v>
      </c>
      <c r="C10" s="26" t="s">
        <v>27</v>
      </c>
      <c r="D10" s="9" t="s">
        <v>15</v>
      </c>
      <c r="E10" s="22" t="s">
        <v>22</v>
      </c>
      <c r="F10" s="21">
        <v>4</v>
      </c>
      <c r="G10" s="16">
        <v>100000</v>
      </c>
      <c r="H10" s="12" t="s">
        <v>3</v>
      </c>
      <c r="I10" s="15" t="s">
        <v>6</v>
      </c>
      <c r="J10" s="3"/>
    </row>
    <row r="11" spans="1:10" ht="24.95" customHeight="1" x14ac:dyDescent="0.3">
      <c r="A11" s="14">
        <f t="shared" si="0"/>
        <v>6</v>
      </c>
      <c r="B11" s="31" t="s">
        <v>9</v>
      </c>
      <c r="C11" s="26" t="s">
        <v>28</v>
      </c>
      <c r="D11" s="9" t="s">
        <v>29</v>
      </c>
      <c r="E11" s="22" t="s">
        <v>30</v>
      </c>
      <c r="F11" s="21">
        <v>9</v>
      </c>
      <c r="G11" s="16">
        <v>136000</v>
      </c>
      <c r="H11" s="12" t="s">
        <v>3</v>
      </c>
      <c r="I11" s="15" t="s">
        <v>6</v>
      </c>
      <c r="J11" s="3"/>
    </row>
    <row r="12" spans="1:10" ht="24.95" customHeight="1" x14ac:dyDescent="0.3">
      <c r="A12" s="14">
        <f t="shared" si="0"/>
        <v>7</v>
      </c>
      <c r="B12" s="31" t="s">
        <v>9</v>
      </c>
      <c r="C12" s="26" t="s">
        <v>31</v>
      </c>
      <c r="D12" s="9" t="s">
        <v>32</v>
      </c>
      <c r="E12" s="22" t="s">
        <v>33</v>
      </c>
      <c r="F12" s="21">
        <v>4</v>
      </c>
      <c r="G12" s="16">
        <v>11200</v>
      </c>
      <c r="H12" s="12" t="s">
        <v>3</v>
      </c>
      <c r="I12" s="15" t="s">
        <v>6</v>
      </c>
      <c r="J12" s="3"/>
    </row>
    <row r="13" spans="1:10" ht="24.95" customHeight="1" x14ac:dyDescent="0.3">
      <c r="A13" s="14">
        <f t="shared" si="0"/>
        <v>8</v>
      </c>
      <c r="B13" s="32" t="s">
        <v>9</v>
      </c>
      <c r="C13" s="26" t="s">
        <v>34</v>
      </c>
      <c r="D13" s="23" t="s">
        <v>35</v>
      </c>
      <c r="E13" s="9" t="s">
        <v>36</v>
      </c>
      <c r="F13" s="24">
        <v>5</v>
      </c>
      <c r="G13" s="27">
        <v>125000</v>
      </c>
      <c r="H13" s="12" t="s">
        <v>3</v>
      </c>
      <c r="I13" s="20" t="s">
        <v>6</v>
      </c>
      <c r="J13" s="3"/>
    </row>
    <row r="14" spans="1:10" ht="24.95" customHeight="1" x14ac:dyDescent="0.3">
      <c r="A14" s="14">
        <f t="shared" si="0"/>
        <v>9</v>
      </c>
      <c r="B14" s="21" t="s">
        <v>9</v>
      </c>
      <c r="C14" s="26" t="s">
        <v>37</v>
      </c>
      <c r="D14" s="25" t="s">
        <v>38</v>
      </c>
      <c r="E14" s="33" t="s">
        <v>39</v>
      </c>
      <c r="F14" s="21">
        <v>6</v>
      </c>
      <c r="G14" s="28">
        <v>200000</v>
      </c>
      <c r="H14" s="29" t="s">
        <v>3</v>
      </c>
      <c r="I14" s="20" t="s">
        <v>6</v>
      </c>
      <c r="J14" s="3"/>
    </row>
    <row r="15" spans="1:10" ht="24.95" customHeight="1" x14ac:dyDescent="0.3">
      <c r="A15" s="14">
        <f t="shared" si="0"/>
        <v>10</v>
      </c>
      <c r="B15" s="21" t="s">
        <v>9</v>
      </c>
      <c r="C15" s="26" t="s">
        <v>41</v>
      </c>
      <c r="D15" s="25" t="s">
        <v>42</v>
      </c>
      <c r="E15" s="33" t="s">
        <v>40</v>
      </c>
      <c r="F15" s="21">
        <v>3</v>
      </c>
      <c r="G15" s="28">
        <v>28000</v>
      </c>
      <c r="H15" s="29" t="s">
        <v>3</v>
      </c>
      <c r="I15" s="20" t="s">
        <v>6</v>
      </c>
      <c r="J15" s="3"/>
    </row>
    <row r="16" spans="1:10" ht="24.95" customHeight="1" x14ac:dyDescent="0.3">
      <c r="A16" s="14">
        <f t="shared" si="0"/>
        <v>11</v>
      </c>
      <c r="B16" s="31" t="s">
        <v>9</v>
      </c>
      <c r="C16" s="26" t="s">
        <v>44</v>
      </c>
      <c r="D16" s="25" t="s">
        <v>42</v>
      </c>
      <c r="E16" s="21" t="s">
        <v>43</v>
      </c>
      <c r="F16" s="21">
        <v>6</v>
      </c>
      <c r="G16" s="28">
        <v>54000</v>
      </c>
      <c r="H16" s="29" t="s">
        <v>3</v>
      </c>
      <c r="I16" s="15" t="s">
        <v>6</v>
      </c>
      <c r="J16" s="3"/>
    </row>
    <row r="17" spans="1:10" ht="24.95" customHeight="1" x14ac:dyDescent="0.3">
      <c r="A17" s="14">
        <f t="shared" si="0"/>
        <v>12</v>
      </c>
      <c r="B17" s="31" t="s">
        <v>9</v>
      </c>
      <c r="C17" s="26" t="s">
        <v>47</v>
      </c>
      <c r="D17" s="25" t="s">
        <v>46</v>
      </c>
      <c r="E17" s="21" t="s">
        <v>45</v>
      </c>
      <c r="F17" s="21">
        <v>3</v>
      </c>
      <c r="G17" s="28">
        <v>21000</v>
      </c>
      <c r="H17" s="29" t="s">
        <v>3</v>
      </c>
      <c r="I17" s="15" t="s">
        <v>6</v>
      </c>
      <c r="J17" s="3"/>
    </row>
    <row r="18" spans="1:10" ht="24.95" customHeight="1" x14ac:dyDescent="0.3">
      <c r="A18" s="14">
        <f t="shared" si="0"/>
        <v>13</v>
      </c>
      <c r="B18" s="31" t="s">
        <v>9</v>
      </c>
      <c r="C18" s="26" t="s">
        <v>50</v>
      </c>
      <c r="D18" s="42" t="s">
        <v>49</v>
      </c>
      <c r="E18" s="24" t="s">
        <v>48</v>
      </c>
      <c r="F18" s="24">
        <v>4</v>
      </c>
      <c r="G18" s="43">
        <v>36000</v>
      </c>
      <c r="H18" s="29" t="s">
        <v>3</v>
      </c>
      <c r="I18" s="15" t="s">
        <v>6</v>
      </c>
      <c r="J18" s="3"/>
    </row>
    <row r="19" spans="1:10" ht="24.95" customHeight="1" x14ac:dyDescent="0.3">
      <c r="A19" s="14">
        <f t="shared" si="0"/>
        <v>14</v>
      </c>
      <c r="B19" s="31" t="s">
        <v>9</v>
      </c>
      <c r="C19" s="26" t="s">
        <v>53</v>
      </c>
      <c r="D19" s="42" t="s">
        <v>52</v>
      </c>
      <c r="E19" s="24" t="s">
        <v>51</v>
      </c>
      <c r="F19" s="24">
        <v>7</v>
      </c>
      <c r="G19" s="43">
        <v>149900</v>
      </c>
      <c r="H19" s="29" t="s">
        <v>3</v>
      </c>
      <c r="I19" s="15" t="s">
        <v>6</v>
      </c>
      <c r="J19" s="3"/>
    </row>
    <row r="20" spans="1:10" ht="24.95" customHeight="1" x14ac:dyDescent="0.3">
      <c r="A20" s="14">
        <f t="shared" si="0"/>
        <v>15</v>
      </c>
      <c r="B20" s="31" t="s">
        <v>9</v>
      </c>
      <c r="C20" s="26" t="s">
        <v>54</v>
      </c>
      <c r="D20" s="42" t="s">
        <v>55</v>
      </c>
      <c r="E20" s="24" t="s">
        <v>56</v>
      </c>
      <c r="F20" s="24">
        <v>7</v>
      </c>
      <c r="G20" s="43">
        <v>36500</v>
      </c>
      <c r="H20" s="29" t="s">
        <v>3</v>
      </c>
      <c r="I20" s="15" t="s">
        <v>6</v>
      </c>
      <c r="J20" s="3"/>
    </row>
    <row r="21" spans="1:10" ht="24.95" customHeight="1" x14ac:dyDescent="0.3">
      <c r="A21" s="14">
        <f t="shared" si="0"/>
        <v>16</v>
      </c>
      <c r="B21" s="31" t="s">
        <v>9</v>
      </c>
      <c r="C21" s="26" t="s">
        <v>58</v>
      </c>
      <c r="D21" s="42" t="s">
        <v>59</v>
      </c>
      <c r="E21" s="24" t="s">
        <v>57</v>
      </c>
      <c r="F21" s="24">
        <v>3</v>
      </c>
      <c r="G21" s="43">
        <v>39000</v>
      </c>
      <c r="H21" s="29" t="s">
        <v>3</v>
      </c>
      <c r="I21" s="15" t="s">
        <v>6</v>
      </c>
      <c r="J21" s="3"/>
    </row>
    <row r="22" spans="1:10" ht="24.95" customHeight="1" x14ac:dyDescent="0.3">
      <c r="A22" s="14">
        <f t="shared" si="0"/>
        <v>17</v>
      </c>
      <c r="B22" s="31" t="s">
        <v>9</v>
      </c>
      <c r="C22" s="26" t="s">
        <v>61</v>
      </c>
      <c r="D22" s="42" t="s">
        <v>62</v>
      </c>
      <c r="E22" s="24" t="s">
        <v>60</v>
      </c>
      <c r="F22" s="24">
        <v>5</v>
      </c>
      <c r="G22" s="43">
        <v>168000</v>
      </c>
      <c r="H22" s="29" t="s">
        <v>3</v>
      </c>
      <c r="I22" s="15" t="s">
        <v>6</v>
      </c>
      <c r="J22" s="3"/>
    </row>
    <row r="23" spans="1:10" ht="24.95" customHeight="1" x14ac:dyDescent="0.3">
      <c r="A23" s="14">
        <f t="shared" si="0"/>
        <v>18</v>
      </c>
      <c r="B23" s="31" t="s">
        <v>9</v>
      </c>
      <c r="C23" s="26" t="s">
        <v>63</v>
      </c>
      <c r="D23" s="42" t="s">
        <v>64</v>
      </c>
      <c r="E23" s="24" t="s">
        <v>65</v>
      </c>
      <c r="F23" s="24">
        <v>3</v>
      </c>
      <c r="G23" s="43">
        <v>34000</v>
      </c>
      <c r="H23" s="29" t="s">
        <v>3</v>
      </c>
      <c r="I23" s="15" t="s">
        <v>6</v>
      </c>
      <c r="J23" s="3"/>
    </row>
    <row r="24" spans="1:10" ht="24.95" customHeight="1" x14ac:dyDescent="0.3">
      <c r="A24" s="14">
        <f t="shared" si="0"/>
        <v>19</v>
      </c>
      <c r="B24" s="31" t="s">
        <v>9</v>
      </c>
      <c r="C24" s="26" t="s">
        <v>68</v>
      </c>
      <c r="D24" s="42" t="s">
        <v>67</v>
      </c>
      <c r="E24" s="24" t="s">
        <v>66</v>
      </c>
      <c r="F24" s="24">
        <v>6</v>
      </c>
      <c r="G24" s="43">
        <v>190000</v>
      </c>
      <c r="H24" s="29" t="s">
        <v>3</v>
      </c>
      <c r="I24" s="15" t="s">
        <v>6</v>
      </c>
      <c r="J24" s="3"/>
    </row>
    <row r="25" spans="1:10" ht="24.95" customHeight="1" thickBot="1" x14ac:dyDescent="0.35">
      <c r="A25" s="34">
        <v>20</v>
      </c>
      <c r="B25" s="35" t="s">
        <v>72</v>
      </c>
      <c r="C25" s="36" t="s">
        <v>69</v>
      </c>
      <c r="D25" s="37" t="s">
        <v>70</v>
      </c>
      <c r="E25" s="38" t="s">
        <v>71</v>
      </c>
      <c r="F25" s="38">
        <v>5</v>
      </c>
      <c r="G25" s="39">
        <v>57400</v>
      </c>
      <c r="H25" s="40" t="s">
        <v>73</v>
      </c>
      <c r="I25" s="41" t="s">
        <v>74</v>
      </c>
      <c r="J25" s="3"/>
    </row>
  </sheetData>
  <sortState ref="C6:I18">
    <sortCondition ref="C6:C18"/>
  </sortState>
  <mergeCells count="3">
    <mergeCell ref="A2:I2"/>
    <mergeCell ref="H3:I3"/>
    <mergeCell ref="A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2025-04-08T07:58:45Z</dcterms:modified>
</cp:coreProperties>
</file>